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210"/>
  </bookViews>
  <sheets>
    <sheet name="申込書" sheetId="5" r:id="rId1"/>
    <sheet name="講義動画一覧" sheetId="6" r:id="rId2"/>
  </sheets>
  <definedNames>
    <definedName name="_xlnm._FilterDatabase" localSheetId="1" hidden="1">講義動画一覧!$A$1:$E$11</definedName>
    <definedName name="_xlnm.Print_Area" localSheetId="1">講義動画一覧!$A$1:$E$11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5" l="1"/>
  <c r="E14" i="5" l="1"/>
  <c r="E15" i="5"/>
  <c r="E16" i="5"/>
  <c r="E17" i="5"/>
</calcChain>
</file>

<file path=xl/sharedStrings.xml><?xml version="1.0" encoding="utf-8"?>
<sst xmlns="http://schemas.openxmlformats.org/spreadsheetml/2006/main" count="100" uniqueCount="79">
  <si>
    <t>学年</t>
    <rPh sb="0" eb="2">
      <t>ガクネン</t>
    </rPh>
    <phoneticPr fontId="1"/>
  </si>
  <si>
    <t>講義題目</t>
    <rPh sb="0" eb="2">
      <t>コウギ</t>
    </rPh>
    <rPh sb="2" eb="4">
      <t>ダイモク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</si>
  <si>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</si>
  <si>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</si>
  <si>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学校名</t>
    <rPh sb="0" eb="3">
      <t>ガッコウメイ</t>
    </rPh>
    <phoneticPr fontId="1"/>
  </si>
  <si>
    <t>担当者氏名</t>
    <rPh sb="0" eb="3">
      <t>タントウシャ</t>
    </rPh>
    <rPh sb="3" eb="5">
      <t>シメイ</t>
    </rPh>
    <phoneticPr fontId="1"/>
  </si>
  <si>
    <t>担当者e-mailｱﾄﾞﾚｽ</t>
    <rPh sb="0" eb="3">
      <t>タントウシャ</t>
    </rPh>
    <phoneticPr fontId="1"/>
  </si>
  <si>
    <t>希望する講義題目</t>
    <rPh sb="0" eb="2">
      <t>キボウ</t>
    </rPh>
    <rPh sb="4" eb="6">
      <t>コウギ</t>
    </rPh>
    <rPh sb="6" eb="8">
      <t>ダイモク</t>
    </rPh>
    <phoneticPr fontId="1"/>
  </si>
  <si>
    <t>第</t>
    <rPh sb="0" eb="1">
      <t>ダイ</t>
    </rPh>
    <phoneticPr fontId="1"/>
  </si>
  <si>
    <t>人</t>
    <rPh sb="0" eb="1">
      <t>ニン</t>
    </rPh>
    <phoneticPr fontId="1"/>
  </si>
  <si>
    <t>〒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</si>
  <si>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</si>
  <si>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</si>
  <si>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</si>
  <si>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</si>
  <si>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</si>
  <si>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講義No.</t>
    <rPh sb="0" eb="2">
      <t>コウギ</t>
    </rPh>
    <phoneticPr fontId="1"/>
  </si>
  <si>
    <t>特記事項がありましたら記入してください。</t>
    <phoneticPr fontId="1"/>
  </si>
  <si>
    <t>FAX</t>
    <phoneticPr fontId="1"/>
  </si>
  <si>
    <t>電話番号</t>
    <phoneticPr fontId="1"/>
  </si>
  <si>
    <t>－</t>
    <phoneticPr fontId="1"/>
  </si>
  <si>
    <t>№</t>
    <phoneticPr fontId="9"/>
  </si>
  <si>
    <t>担当教員</t>
    <rPh sb="0" eb="2">
      <t>タントウ</t>
    </rPh>
    <rPh sb="2" eb="4">
      <t>キョウイン</t>
    </rPh>
    <phoneticPr fontId="9"/>
  </si>
  <si>
    <t>講　　義　　題　　目</t>
    <rPh sb="0" eb="1">
      <t>コウ</t>
    </rPh>
    <rPh sb="3" eb="4">
      <t>ギ</t>
    </rPh>
    <rPh sb="6" eb="7">
      <t>ダイ</t>
    </rPh>
    <rPh sb="9" eb="10">
      <t>メ</t>
    </rPh>
    <phoneticPr fontId="9"/>
  </si>
  <si>
    <t>学科・コース</t>
    <rPh sb="0" eb="2">
      <t>ガッカ</t>
    </rPh>
    <phoneticPr fontId="9"/>
  </si>
  <si>
    <t>職</t>
    <rPh sb="0" eb="1">
      <t>ショク</t>
    </rPh>
    <phoneticPr fontId="9"/>
  </si>
  <si>
    <t>氏　　名</t>
    <rPh sb="0" eb="1">
      <t>シ</t>
    </rPh>
    <rPh sb="3" eb="4">
      <t>メイ</t>
    </rPh>
    <phoneticPr fontId="9"/>
  </si>
  <si>
    <t>川口　貴之</t>
    <rPh sb="0" eb="2">
      <t>カワグチ</t>
    </rPh>
    <rPh sb="3" eb="5">
      <t>タカユキ</t>
    </rPh>
    <phoneticPr fontId="9"/>
  </si>
  <si>
    <t>原田　建治</t>
    <rPh sb="0" eb="2">
      <t>ハラダ</t>
    </rPh>
    <rPh sb="3" eb="5">
      <t>ケンジ</t>
    </rPh>
    <phoneticPr fontId="9"/>
  </si>
  <si>
    <t>北海道で頻発する地盤災害と防災技術研究</t>
    <phoneticPr fontId="9"/>
  </si>
  <si>
    <t>ソーラーカーはハイテクか？ローテクか？</t>
    <phoneticPr fontId="9"/>
  </si>
  <si>
    <t>視聴予定者</t>
    <rPh sb="0" eb="2">
      <t>シチョウ</t>
    </rPh>
    <rPh sb="2" eb="5">
      <t>ヨテイシャ</t>
    </rPh>
    <phoneticPr fontId="1"/>
  </si>
  <si>
    <t>視聴日時</t>
    <rPh sb="0" eb="2">
      <t>シチョウ</t>
    </rPh>
    <rPh sb="2" eb="4">
      <t>ニチジ</t>
    </rPh>
    <phoneticPr fontId="1"/>
  </si>
  <si>
    <t>1</t>
    <phoneticPr fontId="9"/>
  </si>
  <si>
    <t>顔画像の自動認識とモーション・キャプチャーによる瞬きと咀嚼の解析システム</t>
    <phoneticPr fontId="9"/>
  </si>
  <si>
    <t>高校出張講義動画視聴申込書</t>
    <rPh sb="0" eb="2">
      <t>コウコウ</t>
    </rPh>
    <rPh sb="2" eb="4">
      <t>シュッチョウ</t>
    </rPh>
    <rPh sb="4" eb="6">
      <t>コウギ</t>
    </rPh>
    <rPh sb="6" eb="8">
      <t>ドウガ</t>
    </rPh>
    <rPh sb="8" eb="10">
      <t>シチョウ</t>
    </rPh>
    <rPh sb="10" eb="13">
      <t>モウシコミショ</t>
    </rPh>
    <phoneticPr fontId="1"/>
  </si>
  <si>
    <t>年</t>
    <rPh sb="0" eb="1">
      <t>ネン</t>
    </rPh>
    <phoneticPr fontId="1"/>
  </si>
  <si>
    <t>地球環境工学科　エネルギー総合工学コース</t>
    <rPh sb="0" eb="2">
      <t>チキュウ</t>
    </rPh>
    <rPh sb="2" eb="4">
      <t>カンキョウ</t>
    </rPh>
    <rPh sb="4" eb="7">
      <t>コウガッカ</t>
    </rPh>
    <rPh sb="13" eb="15">
      <t>ソウゴウ</t>
    </rPh>
    <rPh sb="15" eb="17">
      <t>コウガク</t>
    </rPh>
    <phoneticPr fontId="9"/>
  </si>
  <si>
    <t>武山　真弓（教授）/松村　昌典（准教授）/佐藤　勝（准教授）</t>
    <rPh sb="0" eb="2">
      <t>タケヤマ</t>
    </rPh>
    <rPh sb="3" eb="5">
      <t>マユミ</t>
    </rPh>
    <rPh sb="6" eb="8">
      <t>キョウジュ</t>
    </rPh>
    <rPh sb="10" eb="12">
      <t>マツムラ</t>
    </rPh>
    <rPh sb="13" eb="15">
      <t>マサスケ</t>
    </rPh>
    <rPh sb="16" eb="19">
      <t>ジュンキョウジュ</t>
    </rPh>
    <rPh sb="21" eb="23">
      <t>サトウ</t>
    </rPh>
    <rPh sb="24" eb="25">
      <t>マサル</t>
    </rPh>
    <rPh sb="26" eb="29">
      <t>ジュンキョウジュ</t>
    </rPh>
    <phoneticPr fontId="9"/>
  </si>
  <si>
    <t>エネルギーのいろいろな形～研究最前線～</t>
    <phoneticPr fontId="9"/>
  </si>
  <si>
    <t>2</t>
    <phoneticPr fontId="9"/>
  </si>
  <si>
    <t>地球環境工学科　環境防災工学コース</t>
    <rPh sb="0" eb="2">
      <t>チキュウ</t>
    </rPh>
    <rPh sb="2" eb="4">
      <t>カンキョウ</t>
    </rPh>
    <rPh sb="4" eb="7">
      <t>コウガッカ</t>
    </rPh>
    <rPh sb="8" eb="10">
      <t>カンキョウ</t>
    </rPh>
    <rPh sb="10" eb="12">
      <t>ボウサイ</t>
    </rPh>
    <rPh sb="12" eb="14">
      <t>コウガク</t>
    </rPh>
    <phoneticPr fontId="9"/>
  </si>
  <si>
    <t>教授</t>
    <rPh sb="0" eb="2">
      <t>キョウジュ</t>
    </rPh>
    <phoneticPr fontId="9"/>
  </si>
  <si>
    <t>3</t>
    <phoneticPr fontId="9"/>
  </si>
  <si>
    <t>八久保　晶弘</t>
    <rPh sb="0" eb="1">
      <t>ハチ</t>
    </rPh>
    <rPh sb="1" eb="3">
      <t>クボ</t>
    </rPh>
    <phoneticPr fontId="9"/>
  </si>
  <si>
    <t>エネルギー資源・地球環境問題と天然ガスハイドレート</t>
    <phoneticPr fontId="9"/>
  </si>
  <si>
    <t>4</t>
    <phoneticPr fontId="9"/>
  </si>
  <si>
    <t>積雪と雪崩の科学－表層雪崩の発生メカニズム－</t>
    <phoneticPr fontId="9"/>
  </si>
  <si>
    <t>5</t>
    <phoneticPr fontId="9"/>
  </si>
  <si>
    <t>地球環境工学科　先端材料物質工学コース</t>
    <rPh sb="0" eb="4">
      <t>チキュウカンキョウ</t>
    </rPh>
    <rPh sb="4" eb="6">
      <t>コウガク</t>
    </rPh>
    <rPh sb="6" eb="7">
      <t>カ</t>
    </rPh>
    <rPh sb="8" eb="12">
      <t>センタンザイリョウ</t>
    </rPh>
    <rPh sb="12" eb="14">
      <t>ブッシツ</t>
    </rPh>
    <rPh sb="14" eb="16">
      <t>コウガク</t>
    </rPh>
    <phoneticPr fontId="9"/>
  </si>
  <si>
    <t>大津　直史</t>
    <rPh sb="0" eb="2">
      <t>オオツ</t>
    </rPh>
    <rPh sb="3" eb="5">
      <t>ナオフミ</t>
    </rPh>
    <phoneticPr fontId="9"/>
  </si>
  <si>
    <t>命を救う医療用インプラント材料</t>
    <phoneticPr fontId="9"/>
  </si>
  <si>
    <t>6</t>
    <phoneticPr fontId="9"/>
  </si>
  <si>
    <t>地球環境工学科/地域未来デザイン工学科　地域マネジメント工学コース</t>
    <rPh sb="0" eb="6">
      <t>チキュウカンキョウコウガク</t>
    </rPh>
    <rPh sb="6" eb="7">
      <t>カ</t>
    </rPh>
    <rPh sb="8" eb="10">
      <t>チイキ</t>
    </rPh>
    <rPh sb="10" eb="12">
      <t>ミライ</t>
    </rPh>
    <rPh sb="16" eb="18">
      <t>コウガク</t>
    </rPh>
    <rPh sb="18" eb="19">
      <t>カ</t>
    </rPh>
    <rPh sb="20" eb="22">
      <t>チイキ</t>
    </rPh>
    <rPh sb="28" eb="30">
      <t>コウガク</t>
    </rPh>
    <phoneticPr fontId="9"/>
  </si>
  <si>
    <t>有田　敏彦</t>
    <rPh sb="0" eb="2">
      <t>アリタ</t>
    </rPh>
    <rPh sb="3" eb="4">
      <t>トシ</t>
    </rPh>
    <rPh sb="4" eb="5">
      <t>ヒコ</t>
    </rPh>
    <phoneticPr fontId="9"/>
  </si>
  <si>
    <t>7</t>
    <phoneticPr fontId="9"/>
  </si>
  <si>
    <t>8</t>
    <phoneticPr fontId="9"/>
  </si>
  <si>
    <t>地域未来デザイン工学科　機械・知能生体工学コース</t>
    <rPh sb="0" eb="4">
      <t>チイキミライ</t>
    </rPh>
    <rPh sb="8" eb="10">
      <t>コウガク</t>
    </rPh>
    <rPh sb="10" eb="11">
      <t>カ</t>
    </rPh>
    <rPh sb="12" eb="14">
      <t>キカイ</t>
    </rPh>
    <rPh sb="15" eb="17">
      <t>チノウ</t>
    </rPh>
    <rPh sb="17" eb="19">
      <t>セイタイ</t>
    </rPh>
    <rPh sb="19" eb="21">
      <t>コウガク</t>
    </rPh>
    <phoneticPr fontId="9"/>
  </si>
  <si>
    <t>准教授</t>
    <rPh sb="0" eb="3">
      <t>ジュンキョウジュ</t>
    </rPh>
    <phoneticPr fontId="9"/>
  </si>
  <si>
    <t>早川　吉彦</t>
    <rPh sb="0" eb="2">
      <t>ハヤカワ</t>
    </rPh>
    <rPh sb="3" eb="5">
      <t>ヨシヒコ</t>
    </rPh>
    <phoneticPr fontId="9"/>
  </si>
  <si>
    <t>9</t>
    <phoneticPr fontId="9"/>
  </si>
  <si>
    <t>地域未来デザイン工学科　情報デザイン・コミュニケーション工学コース</t>
    <rPh sb="0" eb="4">
      <t>チイキミライ</t>
    </rPh>
    <rPh sb="8" eb="10">
      <t>コウガク</t>
    </rPh>
    <rPh sb="10" eb="11">
      <t>カ</t>
    </rPh>
    <rPh sb="12" eb="14">
      <t>ジョウホウ</t>
    </rPh>
    <rPh sb="28" eb="30">
      <t>コウガク</t>
    </rPh>
    <phoneticPr fontId="9"/>
  </si>
  <si>
    <t>実験で学ぶ光の不思議 on the web</t>
    <phoneticPr fontId="9"/>
  </si>
  <si>
    <t>10</t>
    <phoneticPr fontId="9"/>
  </si>
  <si>
    <t>地域未来デザイン工学科　社会インフラ工学コース</t>
    <rPh sb="0" eb="4">
      <t>チイキミライ</t>
    </rPh>
    <rPh sb="8" eb="11">
      <t>コウガクカ</t>
    </rPh>
    <rPh sb="12" eb="14">
      <t>シャカイ</t>
    </rPh>
    <rPh sb="18" eb="20">
      <t>コウガク</t>
    </rPh>
    <phoneticPr fontId="9"/>
  </si>
  <si>
    <t>井上　真澄</t>
    <rPh sb="0" eb="2">
      <t>イノウエ</t>
    </rPh>
    <rPh sb="3" eb="5">
      <t>マスミ</t>
    </rPh>
    <phoneticPr fontId="9"/>
  </si>
  <si>
    <t>コンクリートの秘密</t>
    <rPh sb="7" eb="9">
      <t>ヒミツ</t>
    </rPh>
    <phoneticPr fontId="9"/>
  </si>
  <si>
    <t>11</t>
    <phoneticPr fontId="9"/>
  </si>
  <si>
    <t>宮森　保紀</t>
    <rPh sb="0" eb="2">
      <t>ミヤモリ</t>
    </rPh>
    <rPh sb="3" eb="4">
      <t>タモツ</t>
    </rPh>
    <rPh sb="4" eb="5">
      <t>キ</t>
    </rPh>
    <phoneticPr fontId="9"/>
  </si>
  <si>
    <t>耐震設計 それは物理から始まる</t>
    <phoneticPr fontId="9"/>
  </si>
  <si>
    <t>12</t>
    <phoneticPr fontId="9"/>
  </si>
  <si>
    <t>地域未来デザイン工学科　バイオ食品工学コース</t>
    <rPh sb="0" eb="4">
      <t>チイキミライ</t>
    </rPh>
    <rPh sb="8" eb="11">
      <t>コウガクカ</t>
    </rPh>
    <rPh sb="15" eb="17">
      <t>ショクヒン</t>
    </rPh>
    <rPh sb="17" eb="19">
      <t>コウガク</t>
    </rPh>
    <phoneticPr fontId="9"/>
  </si>
  <si>
    <t>小西　正朗</t>
    <rPh sb="0" eb="2">
      <t>コニシ</t>
    </rPh>
    <rPh sb="3" eb="5">
      <t>マサアキ</t>
    </rPh>
    <phoneticPr fontId="9"/>
  </si>
  <si>
    <t>環境微生物の底力とその魅力、そして、次世代産業へ</t>
    <phoneticPr fontId="9"/>
  </si>
  <si>
    <t>13</t>
    <phoneticPr fontId="9"/>
  </si>
  <si>
    <t>山下　聡</t>
    <rPh sb="0" eb="2">
      <t>ヤマシタ</t>
    </rPh>
    <rPh sb="3" eb="4">
      <t>サトシ</t>
    </rPh>
    <phoneticPr fontId="9"/>
  </si>
  <si>
    <t>大学とはどんなところ？工学部とは？-地方国立大学工学部の魅力-</t>
    <phoneticPr fontId="9"/>
  </si>
  <si>
    <t>デジタルトランスフォーメーションが担う近未来の日本社会</t>
    <phoneticPr fontId="1"/>
  </si>
  <si>
    <t>藤井　享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</si>
</sst>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aaa&quot;）&quot;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9" fontId="0" fillId="0" borderId="10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12" xfId="0" applyFill="1" applyBorder="1"/>
    <xf numFmtId="0" fontId="0" fillId="0" borderId="0" xfId="0" applyBorder="1"/>
    <xf numFmtId="0" fontId="0" fillId="0" borderId="3" xfId="0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center" wrapText="1" shrinkToFit="1"/>
    </xf>
    <xf numFmtId="176" fontId="0" fillId="0" borderId="3" xfId="0" applyNumberFormat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right" vertical="center"/>
      <protection locked="0"/>
    </xf>
    <xf numFmtId="0" fontId="0" fillId="2" borderId="10" xfId="0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</xf>
    <xf numFmtId="49" fontId="0" fillId="0" borderId="11" xfId="0" applyNumberForma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2"/>
  <sheetViews>
    <sheetView showGridLines="0" tabSelected="1" workbookViewId="0">
      <selection activeCell="B13" sqref="B13:D13"/>
    </sheetView>
  </sheetViews>
  <sheetFormatPr defaultRowHeight="18.75" x14ac:dyDescent="0.4"/>
  <cols>
    <col min="1" max="1" width="18.5" bestFit="1" customWidth="1"/>
    <col min="2" max="20" width="3.375" customWidth="1"/>
  </cols>
  <sheetData>
    <row r="1" spans="1:19" ht="19.5" x14ac:dyDescent="0.4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9.9499999999999993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.95" customHeight="1" x14ac:dyDescent="0.4">
      <c r="A3" s="1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24.95" customHeight="1" x14ac:dyDescent="0.4">
      <c r="A4" s="38" t="s">
        <v>2</v>
      </c>
      <c r="B4" s="6" t="s">
        <v>10</v>
      </c>
      <c r="C4" s="41"/>
      <c r="D4" s="41"/>
      <c r="E4" s="6" t="s">
        <v>20</v>
      </c>
      <c r="F4" s="41"/>
      <c r="G4" s="4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4.95" customHeight="1" x14ac:dyDescent="0.4">
      <c r="A5" s="39"/>
      <c r="B5" s="1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24.95" customHeight="1" x14ac:dyDescent="0.4">
      <c r="A6" s="5" t="s">
        <v>19</v>
      </c>
      <c r="B6" s="53"/>
      <c r="C6" s="49"/>
      <c r="D6" s="14" t="s">
        <v>20</v>
      </c>
      <c r="E6" s="49"/>
      <c r="F6" s="49"/>
      <c r="G6" s="14" t="s">
        <v>20</v>
      </c>
      <c r="H6" s="49"/>
      <c r="I6" s="49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24.95" customHeight="1" x14ac:dyDescent="0.4">
      <c r="A7" s="5" t="s">
        <v>18</v>
      </c>
      <c r="B7" s="53"/>
      <c r="C7" s="49"/>
      <c r="D7" s="14" t="s">
        <v>20</v>
      </c>
      <c r="E7" s="49"/>
      <c r="F7" s="49"/>
      <c r="G7" s="14" t="s">
        <v>20</v>
      </c>
      <c r="H7" s="49"/>
      <c r="I7" s="49"/>
      <c r="J7" s="43"/>
      <c r="K7" s="43"/>
      <c r="L7" s="43"/>
      <c r="M7" s="43"/>
      <c r="N7" s="43"/>
      <c r="O7" s="43"/>
      <c r="P7" s="43"/>
      <c r="Q7" s="43"/>
      <c r="R7" s="43"/>
      <c r="S7" s="44"/>
    </row>
    <row r="8" spans="1:19" ht="24.95" customHeight="1" x14ac:dyDescent="0.4">
      <c r="A8" s="1" t="s">
        <v>5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</row>
    <row r="9" spans="1:19" ht="24.95" customHeight="1" x14ac:dyDescent="0.4">
      <c r="A9" s="1" t="s">
        <v>6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</row>
    <row r="10" spans="1:19" ht="24.95" customHeight="1" x14ac:dyDescent="0.4">
      <c r="A10" s="7" t="s">
        <v>32</v>
      </c>
      <c r="B10" s="30"/>
      <c r="C10" s="31"/>
      <c r="D10" s="21" t="s">
        <v>36</v>
      </c>
      <c r="E10" s="17"/>
      <c r="F10" s="6" t="s">
        <v>11</v>
      </c>
      <c r="G10" s="16"/>
      <c r="H10" s="6" t="s">
        <v>12</v>
      </c>
      <c r="I10" s="29"/>
      <c r="J10" s="29"/>
      <c r="K10" s="16"/>
      <c r="L10" s="6" t="s">
        <v>13</v>
      </c>
      <c r="M10" s="16"/>
      <c r="N10" s="6" t="s">
        <v>14</v>
      </c>
      <c r="O10" s="6" t="s">
        <v>15</v>
      </c>
      <c r="P10" s="18"/>
      <c r="Q10" s="6" t="s">
        <v>13</v>
      </c>
      <c r="R10" s="18"/>
      <c r="S10" s="10" t="s">
        <v>14</v>
      </c>
    </row>
    <row r="11" spans="1:19" ht="24.95" customHeight="1" x14ac:dyDescent="0.4">
      <c r="A11" s="1" t="s">
        <v>31</v>
      </c>
      <c r="B11" s="11" t="s">
        <v>8</v>
      </c>
      <c r="C11" s="47"/>
      <c r="D11" s="47"/>
      <c r="E11" s="48" t="s">
        <v>0</v>
      </c>
      <c r="F11" s="48"/>
      <c r="G11" s="31"/>
      <c r="H11" s="31"/>
      <c r="I11" s="11" t="s">
        <v>9</v>
      </c>
      <c r="J11" s="45"/>
      <c r="K11" s="45"/>
      <c r="L11" s="45"/>
      <c r="M11" s="45"/>
      <c r="N11" s="45"/>
      <c r="O11" s="45"/>
      <c r="P11" s="45"/>
      <c r="Q11" s="45"/>
      <c r="R11" s="45"/>
      <c r="S11" s="46"/>
    </row>
    <row r="12" spans="1:19" ht="24.95" customHeight="1" x14ac:dyDescent="0.4">
      <c r="A12" s="7" t="s">
        <v>7</v>
      </c>
      <c r="B12" s="42" t="s">
        <v>16</v>
      </c>
      <c r="C12" s="42"/>
      <c r="D12" s="42"/>
      <c r="E12" s="42" t="s">
        <v>1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50.1" customHeight="1" x14ac:dyDescent="0.4">
      <c r="A13" s="13"/>
      <c r="B13" s="54"/>
      <c r="C13" s="54"/>
      <c r="D13" s="54"/>
      <c r="E13" s="55" t="str">
        <f>IF(B13="","",VLOOKUP(B13,講義動画一覧!$A:$E,5,0))</f>
        <v/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50.1" customHeight="1" x14ac:dyDescent="0.4">
      <c r="A14" s="61"/>
      <c r="B14" s="54"/>
      <c r="C14" s="54"/>
      <c r="D14" s="54"/>
      <c r="E14" s="55" t="str">
        <f>IF(B14="","",VLOOKUP(B14,講義動画一覧!$A:$E,5,0))</f>
        <v/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50.1" customHeight="1" x14ac:dyDescent="0.4">
      <c r="A15" s="62"/>
      <c r="B15" s="54"/>
      <c r="C15" s="54"/>
      <c r="D15" s="54"/>
      <c r="E15" s="55" t="str">
        <f>IF(B15="","",VLOOKUP(B15,講義動画一覧!$A:$E,5,0))</f>
        <v/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50.1" customHeight="1" x14ac:dyDescent="0.4">
      <c r="A16" s="8"/>
      <c r="B16" s="54"/>
      <c r="C16" s="54"/>
      <c r="D16" s="54"/>
      <c r="E16" s="55" t="str">
        <f>IF(B16="","",VLOOKUP(B16,講義動画一覧!$A:$E,5,0))</f>
        <v/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50.1" customHeight="1" x14ac:dyDescent="0.4">
      <c r="A17" s="9"/>
      <c r="B17" s="54"/>
      <c r="C17" s="54"/>
      <c r="D17" s="54"/>
      <c r="E17" s="55" t="str">
        <f>IF(B17="","",VLOOKUP(B17,講義動画一覧!$A:$E,5,0))</f>
        <v/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24.95" customHeight="1" x14ac:dyDescent="0.4">
      <c r="A18" s="7" t="s">
        <v>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24.95" customHeight="1" x14ac:dyDescent="0.4">
      <c r="A19" s="12" t="s">
        <v>17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4.95" customHeight="1" x14ac:dyDescent="0.4">
      <c r="A20" s="56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4.95" customHeight="1" x14ac:dyDescent="0.4">
      <c r="A21" s="56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4.95" customHeight="1" x14ac:dyDescent="0.4">
      <c r="A22" s="5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</sheetData>
  <sheetProtection selectLockedCells="1"/>
  <mergeCells count="38">
    <mergeCell ref="B17:D17"/>
    <mergeCell ref="E17:S17"/>
    <mergeCell ref="A20:A22"/>
    <mergeCell ref="B18:S22"/>
    <mergeCell ref="E13:S13"/>
    <mergeCell ref="B13:D13"/>
    <mergeCell ref="B14:D14"/>
    <mergeCell ref="E14:S14"/>
    <mergeCell ref="B15:D15"/>
    <mergeCell ref="E15:S15"/>
    <mergeCell ref="A14:A15"/>
    <mergeCell ref="B16:D16"/>
    <mergeCell ref="E16:S16"/>
    <mergeCell ref="B12:D12"/>
    <mergeCell ref="E12:S12"/>
    <mergeCell ref="J6:S6"/>
    <mergeCell ref="J7:S7"/>
    <mergeCell ref="J11:S11"/>
    <mergeCell ref="C11:D11"/>
    <mergeCell ref="E11:F11"/>
    <mergeCell ref="G11:H11"/>
    <mergeCell ref="E6:F6"/>
    <mergeCell ref="E7:F7"/>
    <mergeCell ref="H6:I6"/>
    <mergeCell ref="H7:I7"/>
    <mergeCell ref="B8:S8"/>
    <mergeCell ref="B6:C6"/>
    <mergeCell ref="B7:C7"/>
    <mergeCell ref="B9:S9"/>
    <mergeCell ref="I10:J10"/>
    <mergeCell ref="B10:C10"/>
    <mergeCell ref="H4:S4"/>
    <mergeCell ref="A1:S1"/>
    <mergeCell ref="C5:S5"/>
    <mergeCell ref="A4:A5"/>
    <mergeCell ref="B3:S3"/>
    <mergeCell ref="C4:D4"/>
    <mergeCell ref="F4:G4"/>
  </mergeCells>
  <phoneticPr fontId="1"/>
  <dataValidations count="3">
    <dataValidation imeMode="on" allowBlank="1" showInputMessage="1" showErrorMessage="1" sqref="B3:S3 B8:S8 B18:S22 B5:S5"/>
    <dataValidation imeMode="disabled" allowBlank="1" showInputMessage="1" showErrorMessage="1" sqref="C4:D4 F4:G4 E6:F7 B6:C7 H6:I7 C11:D11 G11:H11 E10 G10 K10 M10 P10 R10"/>
    <dataValidation imeMode="off" allowBlank="1" showInputMessage="1" showErrorMessage="1" sqref="B9:S9"/>
  </dataValidations>
  <pageMargins left="0.70866141732283472" right="0.70866141732283472" top="0.74803149606299213" bottom="0.55118110236220474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disabled" allowBlank="1" showInputMessage="1" showErrorMessage="1">
          <x14:formula1>
            <xm:f>講義動画一覧!$A$3:$A$11</xm:f>
          </x14:formula1>
          <xm:sqref>B14:D17</xm:sqref>
        </x14:dataValidation>
        <x14:dataValidation type="list" imeMode="disabled" allowBlank="1" showInputMessage="1" showErrorMessage="1">
          <x14:formula1>
            <xm:f>講義動画一覧!$A$3:$A$15</xm:f>
          </x14:formula1>
          <xm:sqref>B13:D13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zoomScaleNormal="100" workbookViewId="0">
      <selection activeCell="E10" sqref="E10"/>
    </sheetView>
  </sheetViews>
  <sheetFormatPr defaultRowHeight="18.75" x14ac:dyDescent="0.4"/>
  <cols>
    <col min="1" max="1" width="5.375" bestFit="1" customWidth="1"/>
    <col min="2" max="2" width="40" bestFit="1" customWidth="1"/>
    <col min="3" max="3" width="9.25" customWidth="1"/>
    <col min="4" max="4" width="13.625" bestFit="1" customWidth="1"/>
    <col min="5" max="5" width="77.375" bestFit="1" customWidth="1"/>
  </cols>
  <sheetData>
    <row r="1" spans="1:7" s="2" customFormat="1" ht="24" customHeight="1" x14ac:dyDescent="0.4">
      <c r="A1" s="63" t="s">
        <v>21</v>
      </c>
      <c r="B1" s="63" t="s">
        <v>22</v>
      </c>
      <c r="C1" s="63"/>
      <c r="D1" s="63"/>
      <c r="E1" s="64" t="s">
        <v>23</v>
      </c>
    </row>
    <row r="2" spans="1:7" ht="24" x14ac:dyDescent="0.4">
      <c r="A2" s="63"/>
      <c r="B2" s="22" t="s">
        <v>24</v>
      </c>
      <c r="C2" s="22" t="s">
        <v>25</v>
      </c>
      <c r="D2" s="22" t="s">
        <v>26</v>
      </c>
      <c r="E2" s="64"/>
      <c r="F2" s="19"/>
      <c r="G2" s="20"/>
    </row>
    <row r="3" spans="1:7" ht="24" x14ac:dyDescent="0.4">
      <c r="A3" s="23" t="s">
        <v>33</v>
      </c>
      <c r="B3" s="24" t="s">
        <v>37</v>
      </c>
      <c r="C3" s="65" t="s">
        <v>38</v>
      </c>
      <c r="D3" s="66"/>
      <c r="E3" s="25" t="s">
        <v>39</v>
      </c>
    </row>
    <row r="4" spans="1:7" ht="24" x14ac:dyDescent="0.4">
      <c r="A4" s="23" t="s">
        <v>40</v>
      </c>
      <c r="B4" s="24" t="s">
        <v>41</v>
      </c>
      <c r="C4" s="24" t="s">
        <v>42</v>
      </c>
      <c r="D4" s="26" t="s">
        <v>27</v>
      </c>
      <c r="E4" s="25" t="s">
        <v>29</v>
      </c>
    </row>
    <row r="5" spans="1:7" ht="24" x14ac:dyDescent="0.4">
      <c r="A5" s="23" t="s">
        <v>43</v>
      </c>
      <c r="B5" s="24" t="s">
        <v>41</v>
      </c>
      <c r="C5" s="24" t="s">
        <v>42</v>
      </c>
      <c r="D5" s="26" t="s">
        <v>44</v>
      </c>
      <c r="E5" s="25" t="s">
        <v>45</v>
      </c>
    </row>
    <row r="6" spans="1:7" ht="24" x14ac:dyDescent="0.4">
      <c r="A6" s="23" t="s">
        <v>46</v>
      </c>
      <c r="B6" s="24" t="s">
        <v>41</v>
      </c>
      <c r="C6" s="24" t="s">
        <v>42</v>
      </c>
      <c r="D6" s="26" t="s">
        <v>44</v>
      </c>
      <c r="E6" s="25" t="s">
        <v>47</v>
      </c>
    </row>
    <row r="7" spans="1:7" ht="24" x14ac:dyDescent="0.4">
      <c r="A7" s="23" t="s">
        <v>48</v>
      </c>
      <c r="B7" s="24" t="s">
        <v>49</v>
      </c>
      <c r="C7" s="24" t="s">
        <v>42</v>
      </c>
      <c r="D7" s="26" t="s">
        <v>50</v>
      </c>
      <c r="E7" s="25" t="s">
        <v>51</v>
      </c>
    </row>
    <row r="8" spans="1:7" ht="24" x14ac:dyDescent="0.4">
      <c r="A8" s="27" t="s">
        <v>52</v>
      </c>
      <c r="B8" s="24" t="s">
        <v>53</v>
      </c>
      <c r="C8" s="24" t="s">
        <v>42</v>
      </c>
      <c r="D8" s="26" t="s">
        <v>54</v>
      </c>
      <c r="E8" s="25" t="s">
        <v>30</v>
      </c>
    </row>
    <row r="9" spans="1:7" ht="24" x14ac:dyDescent="0.4">
      <c r="A9" s="27" t="s">
        <v>55</v>
      </c>
      <c r="B9" s="24" t="s">
        <v>53</v>
      </c>
      <c r="C9" s="24" t="s">
        <v>42</v>
      </c>
      <c r="D9" s="26" t="s">
        <v>78</v>
      </c>
      <c r="E9" s="25" t="s">
        <v>77</v>
      </c>
    </row>
    <row r="10" spans="1:7" ht="24" x14ac:dyDescent="0.4">
      <c r="A10" s="27" t="s">
        <v>56</v>
      </c>
      <c r="B10" s="24" t="s">
        <v>57</v>
      </c>
      <c r="C10" s="24" t="s">
        <v>58</v>
      </c>
      <c r="D10" s="26" t="s">
        <v>59</v>
      </c>
      <c r="E10" s="25" t="s">
        <v>34</v>
      </c>
    </row>
    <row r="11" spans="1:7" ht="24" x14ac:dyDescent="0.4">
      <c r="A11" s="27" t="s">
        <v>60</v>
      </c>
      <c r="B11" s="24" t="s">
        <v>61</v>
      </c>
      <c r="C11" s="24" t="s">
        <v>42</v>
      </c>
      <c r="D11" s="26" t="s">
        <v>28</v>
      </c>
      <c r="E11" s="25" t="s">
        <v>62</v>
      </c>
    </row>
    <row r="12" spans="1:7" ht="24" x14ac:dyDescent="0.4">
      <c r="A12" s="27" t="s">
        <v>63</v>
      </c>
      <c r="B12" s="24" t="s">
        <v>64</v>
      </c>
      <c r="C12" s="24" t="s">
        <v>42</v>
      </c>
      <c r="D12" s="26" t="s">
        <v>65</v>
      </c>
      <c r="E12" s="25" t="s">
        <v>66</v>
      </c>
    </row>
    <row r="13" spans="1:7" ht="24" x14ac:dyDescent="0.4">
      <c r="A13" s="27" t="s">
        <v>67</v>
      </c>
      <c r="B13" s="24" t="s">
        <v>64</v>
      </c>
      <c r="C13" s="24" t="s">
        <v>58</v>
      </c>
      <c r="D13" s="26" t="s">
        <v>68</v>
      </c>
      <c r="E13" s="25" t="s">
        <v>69</v>
      </c>
    </row>
    <row r="14" spans="1:7" ht="24" x14ac:dyDescent="0.4">
      <c r="A14" s="27" t="s">
        <v>70</v>
      </c>
      <c r="B14" s="24" t="s">
        <v>71</v>
      </c>
      <c r="C14" s="24" t="s">
        <v>42</v>
      </c>
      <c r="D14" s="26" t="s">
        <v>72</v>
      </c>
      <c r="E14" s="25" t="s">
        <v>73</v>
      </c>
    </row>
    <row r="15" spans="1:7" ht="24" x14ac:dyDescent="0.4">
      <c r="A15" s="27" t="s">
        <v>74</v>
      </c>
      <c r="B15" s="24"/>
      <c r="C15" s="24" t="s">
        <v>42</v>
      </c>
      <c r="D15" s="26" t="s">
        <v>75</v>
      </c>
      <c r="E15" s="28" t="s">
        <v>76</v>
      </c>
    </row>
  </sheetData>
  <mergeCells count="4">
    <mergeCell ref="A1:A2"/>
    <mergeCell ref="B1:D1"/>
    <mergeCell ref="E1:E2"/>
    <mergeCell ref="C3:D3"/>
  </mergeCells>
  <phoneticPr fontId="1"/>
  <pageMargins left="0.7" right="0.7" top="0.75" bottom="0.75" header="0.3" footer="0.3"/>
  <pageSetup paperSize="9" scale="55" orientation="portrait" r:id="rId1"/>
  <colBreaks count="1" manualBreakCount="1">
    <brk id="5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講義動画一覧</vt:lpstr>
      <vt:lpstr>講義動画一覧!Print_Area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2021-04-02T00:48:46Z</dcterms:modified>
</cp:coreProperties>
</file>