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7730" windowHeight="11505" activeTab="1"/>
  </bookViews>
  <sheets>
    <sheet name="実施希望調書" sheetId="5" r:id="rId1"/>
    <sheet name="出張講義一覧" sheetId="3" r:id="rId2"/>
  </sheets>
  <definedNames>
    <definedName name="_xlnm._FilterDatabase" localSheetId="1" hidden="1">出張講義一覧!$A$1:$G$58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5" l="1"/>
  <c r="E19" i="5"/>
  <c r="E20" i="5"/>
  <c r="E21" i="5"/>
  <c r="E17" i="5"/>
  <c r="I11" i="5"/>
  <c r="I12" i="5"/>
  <c r="I10" i="5"/>
</calcChain>
</file>

<file path=xl/sharedStrings.xml><?xml version="1.0" encoding="utf-8"?>
<sst xmlns="http://schemas.openxmlformats.org/spreadsheetml/2006/main" count="387" uniqueCount="212">
  <si>
    <t>学年</t>
    <rPh sb="0" eb="2">
      <t>ガクネン</t>
    </rPh>
    <phoneticPr fontId="1"/>
  </si>
  <si>
    <t>講義題目</t>
    <rPh sb="0" eb="2">
      <t>コウギ</t>
    </rPh>
    <rPh sb="2" eb="4">
      <t>ダイモク</t>
    </rPh>
    <phoneticPr fontId="1"/>
  </si>
  <si>
    <t>住所</t>
    <rPh sb="0" eb="2">
      <t>ジュウショ</t>
    </rPh>
    <phoneticPr fontId="1"/>
  </si>
  <si>
    <t>備考</t>
    <rPh sb="0" eb="2">
      <t>ビコウ</t>
    </rPh>
    <phoneticPr fontId="1"/>
  </si>
  <si>
    <t>教授</t>
  </si>
  <si>
    <t>准教授</t>
  </si>
  <si>
    <t>学校名</t>
    <rPh sb="0" eb="3">
      <t>ガッコウメイ</t>
    </rPh>
    <phoneticPr fontId="1"/>
  </si>
  <si>
    <t>担当者氏名</t>
    <rPh sb="0" eb="3">
      <t>タントウシャ</t>
    </rPh>
    <rPh sb="3" eb="5">
      <t>シメイ</t>
    </rPh>
    <phoneticPr fontId="1"/>
  </si>
  <si>
    <t>担当者e-mailｱﾄﾞﾚｽ</t>
    <rPh sb="0" eb="3">
      <t>タントウシャ</t>
    </rPh>
    <phoneticPr fontId="1"/>
  </si>
  <si>
    <t>受講予定者</t>
    <rPh sb="0" eb="2">
      <t>ジュコウ</t>
    </rPh>
    <rPh sb="2" eb="5">
      <t>ヨテイシャ</t>
    </rPh>
    <phoneticPr fontId="1"/>
  </si>
  <si>
    <t>希望する講義題目</t>
    <rPh sb="0" eb="2">
      <t>キボウ</t>
    </rPh>
    <rPh sb="4" eb="6">
      <t>コウギ</t>
    </rPh>
    <rPh sb="6" eb="8">
      <t>ダイモク</t>
    </rPh>
    <phoneticPr fontId="1"/>
  </si>
  <si>
    <t>第</t>
    <rPh sb="0" eb="1">
      <t>ダイ</t>
    </rPh>
    <phoneticPr fontId="1"/>
  </si>
  <si>
    <t>人</t>
    <rPh sb="0" eb="1">
      <t>ニン</t>
    </rPh>
    <phoneticPr fontId="1"/>
  </si>
  <si>
    <t>〒</t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</si>
  <si>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</si>
  <si>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</si>
  <si>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</si>
  <si>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</si>
  <si>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</si>
  <si>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実施希望日時</t>
    <rPh sb="0" eb="2">
      <t>ジッシ</t>
    </rPh>
    <rPh sb="2" eb="4">
      <t>キボウ</t>
    </rPh>
    <rPh sb="4" eb="6">
      <t>ニチジ</t>
    </rPh>
    <phoneticPr fontId="1"/>
  </si>
  <si>
    <t>年度</t>
    <rPh sb="0" eb="2">
      <t>ネンド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</si>
  <si>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</si>
  <si>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</si>
  <si>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</si>
  <si>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高校出張講義実施希望調書</t>
    <rPh sb="0" eb="2">
      <t>コウコウ</t>
    </rPh>
    <rPh sb="2" eb="4">
      <t>シュッチョウ</t>
    </rPh>
    <rPh sb="4" eb="6">
      <t>コウギ</t>
    </rPh>
    <rPh sb="6" eb="8">
      <t>ジッシ</t>
    </rPh>
    <rPh sb="8" eb="10">
      <t>キボウ</t>
    </rPh>
    <rPh sb="10" eb="12">
      <t>チョウショ</t>
    </rPh>
    <phoneticPr fontId="1"/>
  </si>
  <si>
    <t>※各講義実施概要の備考欄を参照の上、決定してください。</t>
    <rPh sb="1" eb="2">
      <t>カク</t>
    </rPh>
    <rPh sb="2" eb="4">
      <t>コウギ</t>
    </rPh>
    <rPh sb="4" eb="6">
      <t>ジッシ</t>
    </rPh>
    <rPh sb="6" eb="8">
      <t>ガイヨウ</t>
    </rPh>
    <rPh sb="9" eb="12">
      <t>ビコウラン</t>
    </rPh>
    <rPh sb="13" eb="15">
      <t>サンショウ</t>
    </rPh>
    <rPh sb="16" eb="17">
      <t>ウエ</t>
    </rPh>
    <rPh sb="18" eb="20">
      <t>ケッテイ</t>
    </rPh>
    <phoneticPr fontId="1"/>
  </si>
  <si>
    <t>講義No.</t>
    <rPh sb="0" eb="2">
      <t>コウギ</t>
    </rPh>
    <phoneticPr fontId="1"/>
  </si>
  <si>
    <t>特記事項がありましたら記入してください。</t>
    <phoneticPr fontId="1"/>
  </si>
  <si>
    <t>１）なるべく複数のテーマを選択してください。</t>
    <phoneticPr fontId="1"/>
  </si>
  <si>
    <t>２）上位に記載された授業題目から順に当たり、実施する講義を決定していきます。</t>
    <phoneticPr fontId="1"/>
  </si>
  <si>
    <t>FAX</t>
    <phoneticPr fontId="1"/>
  </si>
  <si>
    <t>電話番号</t>
    <phoneticPr fontId="1"/>
  </si>
  <si>
    <t>－</t>
    <phoneticPr fontId="1"/>
  </si>
  <si>
    <t>№</t>
    <phoneticPr fontId="9"/>
  </si>
  <si>
    <t>担当教員</t>
    <rPh sb="0" eb="2">
      <t>タントウ</t>
    </rPh>
    <rPh sb="2" eb="4">
      <t>キョウイン</t>
    </rPh>
    <phoneticPr fontId="9"/>
  </si>
  <si>
    <t>講　　義　　題　　目</t>
    <rPh sb="0" eb="1">
      <t>コウ</t>
    </rPh>
    <rPh sb="3" eb="4">
      <t>ギ</t>
    </rPh>
    <rPh sb="6" eb="7">
      <t>ダイ</t>
    </rPh>
    <rPh sb="9" eb="10">
      <t>メ</t>
    </rPh>
    <phoneticPr fontId="9"/>
  </si>
  <si>
    <t>備　　考　</t>
    <rPh sb="0" eb="1">
      <t>トモ</t>
    </rPh>
    <rPh sb="3" eb="4">
      <t>コウ</t>
    </rPh>
    <phoneticPr fontId="9"/>
  </si>
  <si>
    <t>学科・コース</t>
    <rPh sb="0" eb="2">
      <t>ガッカ</t>
    </rPh>
    <phoneticPr fontId="9"/>
  </si>
  <si>
    <t>職</t>
    <rPh sb="0" eb="1">
      <t>ショク</t>
    </rPh>
    <phoneticPr fontId="9"/>
  </si>
  <si>
    <t>氏　　名</t>
    <rPh sb="0" eb="1">
      <t>シ</t>
    </rPh>
    <rPh sb="3" eb="4">
      <t>メイ</t>
    </rPh>
    <phoneticPr fontId="9"/>
  </si>
  <si>
    <t>災害を防ぐのに必要な土を強くする技術「補強土」</t>
  </si>
  <si>
    <t>※対応可能な本学教員が対応</t>
    <rPh sb="1" eb="3">
      <t>タイオウ</t>
    </rPh>
    <rPh sb="3" eb="5">
      <t>カノウ</t>
    </rPh>
    <rPh sb="6" eb="8">
      <t>ホンガク</t>
    </rPh>
    <rPh sb="8" eb="10">
      <t>キョウイン</t>
    </rPh>
    <rPh sb="11" eb="13">
      <t>タイオウ</t>
    </rPh>
    <phoneticPr fontId="1"/>
  </si>
  <si>
    <t>教授</t>
    <rPh sb="0" eb="2">
      <t>キョウジュ</t>
    </rPh>
    <phoneticPr fontId="1"/>
  </si>
  <si>
    <t>（概ね7月～11月の間としてください）</t>
    <rPh sb="1" eb="2">
      <t>オオム</t>
    </rPh>
    <rPh sb="4" eb="5">
      <t>ガツ</t>
    </rPh>
    <rPh sb="8" eb="9">
      <t>ガツ</t>
    </rPh>
    <rPh sb="10" eb="11">
      <t>アイダ</t>
    </rPh>
    <phoneticPr fontId="1"/>
  </si>
  <si>
    <t>※北海道以外の高等学校は、本学説明会開催時間（20分間）と参加予定生徒数（原則30人以上）を必ず記入してください。</t>
    <rPh sb="1" eb="4">
      <t>ホッカイドウ</t>
    </rPh>
    <rPh sb="4" eb="6">
      <t>イガイ</t>
    </rPh>
    <rPh sb="13" eb="15">
      <t>ホンガク</t>
    </rPh>
    <rPh sb="15" eb="18">
      <t>セツメイカイ</t>
    </rPh>
    <rPh sb="18" eb="20">
      <t>カイサイ</t>
    </rPh>
    <rPh sb="20" eb="22">
      <t>ジカン</t>
    </rPh>
    <rPh sb="25" eb="27">
      <t>フンカン</t>
    </rPh>
    <rPh sb="29" eb="31">
      <t>サンカ</t>
    </rPh>
    <rPh sb="31" eb="33">
      <t>ヨテイ</t>
    </rPh>
    <rPh sb="37" eb="39">
      <t>ゲンソク</t>
    </rPh>
    <rPh sb="41" eb="44">
      <t>ニンイジョウ</t>
    </rPh>
    <rPh sb="46" eb="47">
      <t>カナラ</t>
    </rPh>
    <phoneticPr fontId="1"/>
  </si>
  <si>
    <t>※北海道内の高等学校は本学概要説明の時間（10分程度）を含む時間を記入してください。
　北海道以外の高等学校は、講義を希望する時間のみを記載し、備考欄に本学説明会の開催を
　希望する時間等を記入してください。</t>
    <rPh sb="1" eb="4">
      <t>ホッカイドウ</t>
    </rPh>
    <rPh sb="4" eb="5">
      <t>ナイ</t>
    </rPh>
    <rPh sb="6" eb="10">
      <t>コウトウガッコウ</t>
    </rPh>
    <rPh sb="15" eb="17">
      <t>セツメイ</t>
    </rPh>
    <rPh sb="18" eb="20">
      <t>ジカン</t>
    </rPh>
    <rPh sb="23" eb="24">
      <t>フン</t>
    </rPh>
    <rPh sb="24" eb="26">
      <t>テイド</t>
    </rPh>
    <rPh sb="28" eb="29">
      <t>フク</t>
    </rPh>
    <rPh sb="30" eb="32">
      <t>ジカン</t>
    </rPh>
    <rPh sb="33" eb="35">
      <t>キニュウ</t>
    </rPh>
    <rPh sb="44" eb="47">
      <t>ホッカイドウ</t>
    </rPh>
    <rPh sb="47" eb="49">
      <t>イガイ</t>
    </rPh>
    <rPh sb="50" eb="52">
      <t>コウトウ</t>
    </rPh>
    <rPh sb="52" eb="54">
      <t>ガッコウ</t>
    </rPh>
    <rPh sb="56" eb="58">
      <t>コウギ</t>
    </rPh>
    <rPh sb="59" eb="61">
      <t>キボウ</t>
    </rPh>
    <rPh sb="63" eb="65">
      <t>ジカン</t>
    </rPh>
    <rPh sb="68" eb="70">
      <t>キサイ</t>
    </rPh>
    <rPh sb="72" eb="75">
      <t>ビコウラン</t>
    </rPh>
    <rPh sb="76" eb="78">
      <t>ホンガク</t>
    </rPh>
    <rPh sb="78" eb="81">
      <t>セツメイカイ</t>
    </rPh>
    <rPh sb="82" eb="84">
      <t>カイサイ</t>
    </rPh>
    <rPh sb="91" eb="93">
      <t>ジカン</t>
    </rPh>
    <rPh sb="93" eb="94">
      <t>トウ</t>
    </rPh>
    <rPh sb="95" eb="97">
      <t>キニュウ</t>
    </rPh>
    <phoneticPr fontId="1"/>
  </si>
  <si>
    <t>Web</t>
    <phoneticPr fontId="9"/>
  </si>
  <si>
    <t>地球環境工学科／エネルギー総合工学コース</t>
    <rPh sb="0" eb="7">
      <t>チキュウカンキョウコウガクカ</t>
    </rPh>
    <rPh sb="13" eb="15">
      <t>ソウゴウ</t>
    </rPh>
    <rPh sb="15" eb="17">
      <t>コウガク</t>
    </rPh>
    <phoneticPr fontId="1"/>
  </si>
  <si>
    <t>大野　智也</t>
    <rPh sb="0" eb="2">
      <t>オオノ</t>
    </rPh>
    <rPh sb="3" eb="5">
      <t>トモヤ</t>
    </rPh>
    <phoneticPr fontId="1"/>
  </si>
  <si>
    <t>地球環境工学科／エネルギー総合工学コース</t>
    <rPh sb="0" eb="2">
      <t>チキュウ</t>
    </rPh>
    <rPh sb="2" eb="4">
      <t>カンキョウ</t>
    </rPh>
    <rPh sb="4" eb="7">
      <t>コウガッカ</t>
    </rPh>
    <rPh sb="13" eb="15">
      <t>ソウゴウ</t>
    </rPh>
    <rPh sb="15" eb="17">
      <t>コウガク</t>
    </rPh>
    <phoneticPr fontId="1"/>
  </si>
  <si>
    <t>松村　昌典</t>
    <rPh sb="0" eb="2">
      <t>マツムラ</t>
    </rPh>
    <rPh sb="3" eb="5">
      <t>マサスケ</t>
    </rPh>
    <phoneticPr fontId="1"/>
  </si>
  <si>
    <t>風をつかめ！－飛行機のしくみと最先端技術－</t>
    <rPh sb="0" eb="1">
      <t>カゼ</t>
    </rPh>
    <rPh sb="7" eb="10">
      <t>ヒコウキ</t>
    </rPh>
    <rPh sb="15" eb="18">
      <t>サイセンタン</t>
    </rPh>
    <rPh sb="18" eb="20">
      <t>ギジュツ</t>
    </rPh>
    <phoneticPr fontId="1"/>
  </si>
  <si>
    <t>流れがわかると楽しく暮らせる！ －身近な流体工学のはなし－</t>
    <rPh sb="0" eb="1">
      <t>ナガ</t>
    </rPh>
    <rPh sb="7" eb="8">
      <t>タノ</t>
    </rPh>
    <rPh sb="10" eb="11">
      <t>ク</t>
    </rPh>
    <rPh sb="17" eb="19">
      <t>ミジカ</t>
    </rPh>
    <rPh sb="20" eb="22">
      <t>リュウタイ</t>
    </rPh>
    <rPh sb="22" eb="24">
      <t>コウガク</t>
    </rPh>
    <phoneticPr fontId="1"/>
  </si>
  <si>
    <t>デザイナーは風？! －クルマのかたち・歴史としくみ－</t>
    <rPh sb="6" eb="7">
      <t>カゼ</t>
    </rPh>
    <rPh sb="19" eb="21">
      <t>レキシ</t>
    </rPh>
    <phoneticPr fontId="1"/>
  </si>
  <si>
    <t>流れは芸術だ！ －流れが描く不思議模様と流体力学－</t>
    <rPh sb="0" eb="1">
      <t>ナガ</t>
    </rPh>
    <rPh sb="3" eb="5">
      <t>ゲイジュツ</t>
    </rPh>
    <rPh sb="9" eb="10">
      <t>ナガ</t>
    </rPh>
    <rPh sb="12" eb="13">
      <t>エガ</t>
    </rPh>
    <rPh sb="14" eb="17">
      <t>フシギ</t>
    </rPh>
    <rPh sb="17" eb="19">
      <t>モヨウ</t>
    </rPh>
    <rPh sb="20" eb="22">
      <t>リュウタイ</t>
    </rPh>
    <rPh sb="22" eb="24">
      <t>リキガク</t>
    </rPh>
    <phoneticPr fontId="1"/>
  </si>
  <si>
    <t xml:space="preserve">大空への情熱が生み出した飛行機とその失速－ ライト兄弟の成功と失敗から学ぶ製品開発の心得 － </t>
    <rPh sb="0" eb="2">
      <t>オオゾラ</t>
    </rPh>
    <rPh sb="4" eb="6">
      <t>ジョウネツ</t>
    </rPh>
    <rPh sb="7" eb="8">
      <t>ウ</t>
    </rPh>
    <rPh sb="9" eb="10">
      <t>ダ</t>
    </rPh>
    <rPh sb="12" eb="15">
      <t>ヒコウキ</t>
    </rPh>
    <rPh sb="18" eb="20">
      <t>シッソク</t>
    </rPh>
    <rPh sb="25" eb="27">
      <t>キョウダイ</t>
    </rPh>
    <rPh sb="28" eb="30">
      <t>セイコウ</t>
    </rPh>
    <rPh sb="31" eb="33">
      <t>シッパイ</t>
    </rPh>
    <rPh sb="35" eb="36">
      <t>マナ</t>
    </rPh>
    <rPh sb="37" eb="39">
      <t>セイヒン</t>
    </rPh>
    <rPh sb="39" eb="41">
      <t>カイハツ</t>
    </rPh>
    <rPh sb="42" eb="44">
      <t>ココロエ</t>
    </rPh>
    <phoneticPr fontId="1"/>
  </si>
  <si>
    <t>地球環境工学科／環境防災工学コース</t>
    <rPh sb="0" eb="2">
      <t>チキュウ</t>
    </rPh>
    <rPh sb="2" eb="4">
      <t>カンキョウ</t>
    </rPh>
    <rPh sb="4" eb="7">
      <t>コウガッカ</t>
    </rPh>
    <rPh sb="8" eb="10">
      <t>カンキョウ</t>
    </rPh>
    <rPh sb="10" eb="12">
      <t>ボウサイ</t>
    </rPh>
    <rPh sb="12" eb="14">
      <t>コウガク</t>
    </rPh>
    <phoneticPr fontId="1"/>
  </si>
  <si>
    <t>南極の氷からわかる過去の気候環境変動および最近の地球温暖化</t>
    <rPh sb="0" eb="2">
      <t>ナンキョク</t>
    </rPh>
    <rPh sb="3" eb="4">
      <t>コオリ</t>
    </rPh>
    <rPh sb="9" eb="11">
      <t>カコ</t>
    </rPh>
    <rPh sb="12" eb="14">
      <t>キコウ</t>
    </rPh>
    <rPh sb="14" eb="16">
      <t>カンキョウ</t>
    </rPh>
    <rPh sb="16" eb="18">
      <t>ヘンドウ</t>
    </rPh>
    <rPh sb="21" eb="23">
      <t>サイキン</t>
    </rPh>
    <rPh sb="24" eb="26">
      <t>チキュウ</t>
    </rPh>
    <rPh sb="26" eb="28">
      <t>オンダン</t>
    </rPh>
    <rPh sb="28" eb="29">
      <t>カ</t>
    </rPh>
    <phoneticPr fontId="1"/>
  </si>
  <si>
    <t>川口　貴之</t>
    <rPh sb="0" eb="2">
      <t>カワグチ</t>
    </rPh>
    <rPh sb="3" eb="5">
      <t>タカユキ</t>
    </rPh>
    <phoneticPr fontId="1"/>
  </si>
  <si>
    <t>教授</t>
    <rPh sb="0" eb="2">
      <t>キョウジュ</t>
    </rPh>
    <phoneticPr fontId="5"/>
  </si>
  <si>
    <t>中村　　大</t>
    <rPh sb="0" eb="2">
      <t>ナカムラ</t>
    </rPh>
    <rPh sb="4" eb="5">
      <t>ダイ</t>
    </rPh>
    <phoneticPr fontId="1"/>
  </si>
  <si>
    <t>八久保　晶弘</t>
    <rPh sb="0" eb="3">
      <t>ハチクボ</t>
    </rPh>
    <rPh sb="4" eb="6">
      <t>アキヒロ</t>
    </rPh>
    <phoneticPr fontId="1"/>
  </si>
  <si>
    <t>エネルギー資源・地球環境問題と天然ガスハイドレート</t>
    <rPh sb="5" eb="7">
      <t>シゲン</t>
    </rPh>
    <rPh sb="8" eb="10">
      <t>チキュウ</t>
    </rPh>
    <rPh sb="10" eb="12">
      <t>カンキョウ</t>
    </rPh>
    <rPh sb="12" eb="14">
      <t>モンダイ</t>
    </rPh>
    <rPh sb="15" eb="17">
      <t>テンネン</t>
    </rPh>
    <phoneticPr fontId="1"/>
  </si>
  <si>
    <t>南　　尚嗣</t>
    <rPh sb="0" eb="1">
      <t>ミナミ</t>
    </rPh>
    <rPh sb="3" eb="4">
      <t>ナオ</t>
    </rPh>
    <rPh sb="4" eb="5">
      <t>ツ</t>
    </rPh>
    <phoneticPr fontId="1"/>
  </si>
  <si>
    <t>”摩周湖”を観て”地球環境汚染”を視る</t>
    <rPh sb="1" eb="4">
      <t>マシュウコ</t>
    </rPh>
    <rPh sb="6" eb="7">
      <t>ミ</t>
    </rPh>
    <rPh sb="9" eb="11">
      <t>チキュウ</t>
    </rPh>
    <rPh sb="11" eb="13">
      <t>カンキョウ</t>
    </rPh>
    <rPh sb="13" eb="15">
      <t>オセン</t>
    </rPh>
    <rPh sb="17" eb="18">
      <t>ミ</t>
    </rPh>
    <phoneticPr fontId="1"/>
  </si>
  <si>
    <t>メタンハイドレート　－世界に活躍する北見工大生－</t>
    <rPh sb="11" eb="13">
      <t>セカイ</t>
    </rPh>
    <rPh sb="14" eb="16">
      <t>カツヤク</t>
    </rPh>
    <rPh sb="18" eb="20">
      <t>キタミ</t>
    </rPh>
    <rPh sb="20" eb="22">
      <t>コウダイ</t>
    </rPh>
    <rPh sb="22" eb="23">
      <t>セイ</t>
    </rPh>
    <phoneticPr fontId="1"/>
  </si>
  <si>
    <t>山下　　聡</t>
    <rPh sb="0" eb="2">
      <t>ヤマシタ</t>
    </rPh>
    <rPh sb="4" eb="5">
      <t>サトシ</t>
    </rPh>
    <phoneticPr fontId="1"/>
  </si>
  <si>
    <t>土が液体になる －地震時の液状化現象－</t>
    <rPh sb="0" eb="1">
      <t>ツチ</t>
    </rPh>
    <rPh sb="2" eb="4">
      <t>エキタイ</t>
    </rPh>
    <rPh sb="9" eb="11">
      <t>ジシン</t>
    </rPh>
    <rPh sb="11" eb="12">
      <t>ジ</t>
    </rPh>
    <rPh sb="13" eb="16">
      <t>エキジョウカ</t>
    </rPh>
    <rPh sb="16" eb="18">
      <t>ゲンショウ</t>
    </rPh>
    <phoneticPr fontId="1"/>
  </si>
  <si>
    <t>北海道周辺海域のメタンハイドレート</t>
    <rPh sb="0" eb="3">
      <t>ホッカイドウ</t>
    </rPh>
    <rPh sb="3" eb="5">
      <t>シュウヘン</t>
    </rPh>
    <rPh sb="5" eb="7">
      <t>カイイキ</t>
    </rPh>
    <phoneticPr fontId="1"/>
  </si>
  <si>
    <t>白川　龍生</t>
    <rPh sb="0" eb="2">
      <t>シラカワ</t>
    </rPh>
    <rPh sb="3" eb="4">
      <t>リュウ</t>
    </rPh>
    <rPh sb="4" eb="5">
      <t>セイ</t>
    </rPh>
    <phoneticPr fontId="1"/>
  </si>
  <si>
    <t>堀　　　彰</t>
    <rPh sb="0" eb="1">
      <t>ホリ</t>
    </rPh>
    <rPh sb="4" eb="5">
      <t>アキラ</t>
    </rPh>
    <phoneticPr fontId="1"/>
  </si>
  <si>
    <t>地球環境工学科／先端材料物質工学コース</t>
    <rPh sb="0" eb="7">
      <t>チキュウカンキョウコウガクカ</t>
    </rPh>
    <rPh sb="8" eb="16">
      <t>センタンザイリョウブッシツコウガク</t>
    </rPh>
    <phoneticPr fontId="1"/>
  </si>
  <si>
    <t>大津　直史</t>
    <rPh sb="0" eb="2">
      <t>オオツ</t>
    </rPh>
    <rPh sb="3" eb="5">
      <t>ナオシ</t>
    </rPh>
    <phoneticPr fontId="1"/>
  </si>
  <si>
    <t>川村　みどり</t>
    <rPh sb="0" eb="2">
      <t>カワムラ</t>
    </rPh>
    <phoneticPr fontId="1"/>
  </si>
  <si>
    <t>松田　　剛</t>
    <rPh sb="0" eb="2">
      <t>マツダ</t>
    </rPh>
    <rPh sb="4" eb="5">
      <t>タケシ</t>
    </rPh>
    <phoneticPr fontId="5"/>
  </si>
  <si>
    <t>渡邉　眞次</t>
    <rPh sb="0" eb="2">
      <t>ワタナベ</t>
    </rPh>
    <rPh sb="3" eb="5">
      <t>シンジ</t>
    </rPh>
    <phoneticPr fontId="1"/>
  </si>
  <si>
    <t>エネルギー問題を解決するための高分子材料</t>
    <rPh sb="5" eb="7">
      <t>モンダイ</t>
    </rPh>
    <rPh sb="8" eb="10">
      <t>カイケツ</t>
    </rPh>
    <rPh sb="15" eb="18">
      <t>コウブンシ</t>
    </rPh>
    <rPh sb="18" eb="20">
      <t>ザイリョウ</t>
    </rPh>
    <phoneticPr fontId="1"/>
  </si>
  <si>
    <t>宇都　正幸</t>
    <rPh sb="0" eb="2">
      <t>ウト</t>
    </rPh>
    <rPh sb="3" eb="5">
      <t>マサユキ</t>
    </rPh>
    <phoneticPr fontId="1"/>
  </si>
  <si>
    <t>ぼくらの体の中にヒントがある！ －生体の機能と計測技術－</t>
    <rPh sb="4" eb="5">
      <t>カラダ</t>
    </rPh>
    <rPh sb="6" eb="7">
      <t>ナカ</t>
    </rPh>
    <rPh sb="17" eb="19">
      <t>セイタイ</t>
    </rPh>
    <rPh sb="20" eb="22">
      <t>キノウ</t>
    </rPh>
    <rPh sb="23" eb="25">
      <t>ケイソク</t>
    </rPh>
    <rPh sb="25" eb="27">
      <t>ギジュツ</t>
    </rPh>
    <phoneticPr fontId="1"/>
  </si>
  <si>
    <t>川が教えてくれること －水から知る環境－</t>
    <rPh sb="0" eb="1">
      <t>カワ</t>
    </rPh>
    <rPh sb="2" eb="3">
      <t>オシ</t>
    </rPh>
    <rPh sb="12" eb="13">
      <t>ミズ</t>
    </rPh>
    <rPh sb="15" eb="16">
      <t>シ</t>
    </rPh>
    <rPh sb="17" eb="19">
      <t>カンキョウ</t>
    </rPh>
    <phoneticPr fontId="1"/>
  </si>
  <si>
    <t>准教授</t>
    <rPh sb="0" eb="3">
      <t>ジュンキョウジュ</t>
    </rPh>
    <phoneticPr fontId="5"/>
  </si>
  <si>
    <t>木場　隆之</t>
    <rPh sb="0" eb="2">
      <t>キバ</t>
    </rPh>
    <rPh sb="3" eb="5">
      <t>タカユキ</t>
    </rPh>
    <phoneticPr fontId="5"/>
  </si>
  <si>
    <t>服部　和幸</t>
    <rPh sb="0" eb="2">
      <t>ハットリ</t>
    </rPh>
    <rPh sb="3" eb="4">
      <t>ワ</t>
    </rPh>
    <rPh sb="4" eb="5">
      <t>サイワ</t>
    </rPh>
    <phoneticPr fontId="1"/>
  </si>
  <si>
    <t>高分子の不思議さはどこからくる</t>
    <rPh sb="0" eb="3">
      <t>コウブンシ</t>
    </rPh>
    <rPh sb="4" eb="7">
      <t>フシギ</t>
    </rPh>
    <phoneticPr fontId="1"/>
  </si>
  <si>
    <t>地域未来デザイン工学科／機械知能・生体工学コース</t>
    <rPh sb="0" eb="2">
      <t>チイキ</t>
    </rPh>
    <rPh sb="2" eb="4">
      <t>ミライ</t>
    </rPh>
    <rPh sb="8" eb="11">
      <t>コウガッカ</t>
    </rPh>
    <rPh sb="12" eb="14">
      <t>キカイ</t>
    </rPh>
    <rPh sb="14" eb="16">
      <t>チノウ</t>
    </rPh>
    <rPh sb="17" eb="19">
      <t>セイタイ</t>
    </rPh>
    <rPh sb="19" eb="21">
      <t>コウガク</t>
    </rPh>
    <phoneticPr fontId="1"/>
  </si>
  <si>
    <t>裡　しゃりふ</t>
    <rPh sb="0" eb="1">
      <t>ウラ</t>
    </rPh>
    <phoneticPr fontId="1"/>
  </si>
  <si>
    <t>デジタルものづくりについて学びましょう</t>
    <rPh sb="13" eb="14">
      <t>マナ</t>
    </rPh>
    <phoneticPr fontId="1"/>
  </si>
  <si>
    <t>早川　吉彦</t>
    <rPh sb="0" eb="5">
      <t>ハヤカワ</t>
    </rPh>
    <phoneticPr fontId="1"/>
  </si>
  <si>
    <t>地域未来デザイン工学科／情報ﾃﾞｻﾞｲﾝ・ｺﾐｭﾆｹｰｼｮﾝ工学ｺｰｽ</t>
    <rPh sb="0" eb="2">
      <t>チイキ</t>
    </rPh>
    <rPh sb="2" eb="4">
      <t>ミライ</t>
    </rPh>
    <rPh sb="8" eb="11">
      <t>コウガッカ</t>
    </rPh>
    <rPh sb="12" eb="14">
      <t>ジョウホウ</t>
    </rPh>
    <rPh sb="30" eb="32">
      <t>コウガク</t>
    </rPh>
    <phoneticPr fontId="1"/>
  </si>
  <si>
    <t>原田　建治</t>
    <rPh sb="0" eb="2">
      <t>ハラダ</t>
    </rPh>
    <rPh sb="3" eb="5">
      <t>ケンジ</t>
    </rPh>
    <phoneticPr fontId="1"/>
  </si>
  <si>
    <t>実験で学ぶ光の不思議 ～光の反射・屈折からホログラムまで～</t>
    <rPh sb="0" eb="2">
      <t>ジッケン</t>
    </rPh>
    <rPh sb="3" eb="4">
      <t>マナ</t>
    </rPh>
    <rPh sb="5" eb="6">
      <t>ヒカリ</t>
    </rPh>
    <rPh sb="7" eb="10">
      <t>フシギ</t>
    </rPh>
    <rPh sb="12" eb="13">
      <t>ヒカリ</t>
    </rPh>
    <rPh sb="14" eb="16">
      <t>ハンシャ</t>
    </rPh>
    <rPh sb="17" eb="19">
      <t>クッセツ</t>
    </rPh>
    <phoneticPr fontId="1"/>
  </si>
  <si>
    <t>前田　康成</t>
    <rPh sb="0" eb="2">
      <t>マエダ</t>
    </rPh>
    <rPh sb="3" eb="5">
      <t>ヤスナリ</t>
    </rPh>
    <phoneticPr fontId="1"/>
  </si>
  <si>
    <t>曽根　宏靖</t>
    <rPh sb="0" eb="2">
      <t>ソネ</t>
    </rPh>
    <rPh sb="3" eb="5">
      <t>ヒロヤス</t>
    </rPh>
    <phoneticPr fontId="1"/>
  </si>
  <si>
    <t>光ファイバ通信のしくみ －原理から最新技術まで－</t>
    <rPh sb="0" eb="1">
      <t>ヒカリ</t>
    </rPh>
    <rPh sb="5" eb="7">
      <t>ツウシン</t>
    </rPh>
    <rPh sb="13" eb="15">
      <t>ゲンリ</t>
    </rPh>
    <rPh sb="17" eb="19">
      <t>サイシン</t>
    </rPh>
    <rPh sb="19" eb="21">
      <t>ギジュツ</t>
    </rPh>
    <phoneticPr fontId="1"/>
  </si>
  <si>
    <t>原田　康浩</t>
    <rPh sb="0" eb="2">
      <t>ハラダ</t>
    </rPh>
    <rPh sb="3" eb="5">
      <t>ヤスヒロ</t>
    </rPh>
    <phoneticPr fontId="1"/>
  </si>
  <si>
    <t>寒冷地・極地の大気光学現象：その物理と応用</t>
    <rPh sb="0" eb="3">
      <t>カンレイチ</t>
    </rPh>
    <rPh sb="4" eb="6">
      <t>キョクチ</t>
    </rPh>
    <rPh sb="7" eb="9">
      <t>タイキ</t>
    </rPh>
    <rPh sb="9" eb="11">
      <t>コウガク</t>
    </rPh>
    <rPh sb="11" eb="13">
      <t>ゲンショウ</t>
    </rPh>
    <rPh sb="16" eb="18">
      <t>ブツリ</t>
    </rPh>
    <rPh sb="19" eb="21">
      <t>オウヨウ</t>
    </rPh>
    <phoneticPr fontId="1"/>
  </si>
  <si>
    <t>地域未来デザイン工学科／社会インフラ工学コース</t>
    <rPh sb="0" eb="2">
      <t>チイキ</t>
    </rPh>
    <rPh sb="2" eb="4">
      <t>ミライ</t>
    </rPh>
    <rPh sb="8" eb="11">
      <t>コウガッカ</t>
    </rPh>
    <rPh sb="12" eb="14">
      <t>シャカイ</t>
    </rPh>
    <rPh sb="18" eb="20">
      <t>コウガク</t>
    </rPh>
    <phoneticPr fontId="1"/>
  </si>
  <si>
    <t>井上　真澄</t>
    <rPh sb="0" eb="2">
      <t>イノウエ</t>
    </rPh>
    <rPh sb="3" eb="5">
      <t>マスミ</t>
    </rPh>
    <phoneticPr fontId="1"/>
  </si>
  <si>
    <t>コンクリートの秘密</t>
    <rPh sb="7" eb="9">
      <t>ヒミツ</t>
    </rPh>
    <phoneticPr fontId="1"/>
  </si>
  <si>
    <t>コンクリートのお医者さん</t>
    <rPh sb="8" eb="10">
      <t>イシャ</t>
    </rPh>
    <phoneticPr fontId="1"/>
  </si>
  <si>
    <t>髙橋　　清</t>
    <rPh sb="0" eb="2">
      <t>タカハシ</t>
    </rPh>
    <rPh sb="4" eb="5">
      <t>キヨシ</t>
    </rPh>
    <phoneticPr fontId="1"/>
  </si>
  <si>
    <t>助教</t>
    <rPh sb="0" eb="2">
      <t>ジョキョウ</t>
    </rPh>
    <phoneticPr fontId="1"/>
  </si>
  <si>
    <t>地域未来デザイン工学科／バイオ食品工学コース</t>
    <rPh sb="0" eb="2">
      <t>チイキ</t>
    </rPh>
    <rPh sb="2" eb="4">
      <t>ミライ</t>
    </rPh>
    <rPh sb="8" eb="11">
      <t>コウガッカ</t>
    </rPh>
    <rPh sb="15" eb="17">
      <t>ショクヒン</t>
    </rPh>
    <rPh sb="17" eb="19">
      <t>コウガク</t>
    </rPh>
    <phoneticPr fontId="1"/>
  </si>
  <si>
    <t>菅野　　亨</t>
    <rPh sb="0" eb="2">
      <t>カンノ</t>
    </rPh>
    <rPh sb="4" eb="5">
      <t>トオル</t>
    </rPh>
    <phoneticPr fontId="1"/>
  </si>
  <si>
    <t>私たちの骨や歯を作っている物質</t>
    <rPh sb="0" eb="1">
      <t>ワタシ</t>
    </rPh>
    <rPh sb="4" eb="5">
      <t>ホネ</t>
    </rPh>
    <rPh sb="6" eb="7">
      <t>ハ</t>
    </rPh>
    <rPh sb="8" eb="9">
      <t>ツク</t>
    </rPh>
    <rPh sb="13" eb="15">
      <t>ブッシツ</t>
    </rPh>
    <phoneticPr fontId="1"/>
  </si>
  <si>
    <t>小西　正朗</t>
    <rPh sb="0" eb="2">
      <t>コニシ</t>
    </rPh>
    <rPh sb="3" eb="5">
      <t>マサオ</t>
    </rPh>
    <phoneticPr fontId="1"/>
  </si>
  <si>
    <t>環境微生物の底力とその魅力、そして、次世代産業へ</t>
    <rPh sb="0" eb="2">
      <t>カンキョウ</t>
    </rPh>
    <rPh sb="2" eb="5">
      <t>ビセイブツ</t>
    </rPh>
    <rPh sb="6" eb="8">
      <t>ソコヂカラ</t>
    </rPh>
    <rPh sb="11" eb="13">
      <t>ミリョク</t>
    </rPh>
    <rPh sb="18" eb="21">
      <t>ジセダイ</t>
    </rPh>
    <rPh sb="21" eb="23">
      <t>サンギョウ</t>
    </rPh>
    <phoneticPr fontId="1"/>
  </si>
  <si>
    <t>齋藤　　徹</t>
    <rPh sb="0" eb="2">
      <t>サイトウ</t>
    </rPh>
    <rPh sb="4" eb="5">
      <t>トオル</t>
    </rPh>
    <phoneticPr fontId="1"/>
  </si>
  <si>
    <t>佐藤　利次</t>
    <rPh sb="0" eb="2">
      <t>サトウ</t>
    </rPh>
    <rPh sb="3" eb="5">
      <t>トシツグ</t>
    </rPh>
    <phoneticPr fontId="1"/>
  </si>
  <si>
    <t>組換え作物の現状とシイタケの遺伝子工学</t>
    <rPh sb="0" eb="2">
      <t>クミカ</t>
    </rPh>
    <rPh sb="3" eb="5">
      <t>サクモツ</t>
    </rPh>
    <rPh sb="6" eb="8">
      <t>ゲンジョウ</t>
    </rPh>
    <rPh sb="14" eb="17">
      <t>イデンシ</t>
    </rPh>
    <rPh sb="17" eb="19">
      <t>コウガク</t>
    </rPh>
    <phoneticPr fontId="1"/>
  </si>
  <si>
    <t>宮﨑　健輔</t>
    <rPh sb="1" eb="2">
      <t>サキ</t>
    </rPh>
    <phoneticPr fontId="1"/>
  </si>
  <si>
    <t>陽川　　憲</t>
    <rPh sb="0" eb="2">
      <t>ヨウカワ</t>
    </rPh>
    <rPh sb="4" eb="5">
      <t>ケン</t>
    </rPh>
    <phoneticPr fontId="1"/>
  </si>
  <si>
    <t>澤田　宙広</t>
    <rPh sb="0" eb="2">
      <t>サワダ</t>
    </rPh>
    <rPh sb="3" eb="4">
      <t>ソラ</t>
    </rPh>
    <rPh sb="4" eb="5">
      <t>ヒロ</t>
    </rPh>
    <phoneticPr fontId="5"/>
  </si>
  <si>
    <t>地球環境工学科・地域未来デザイン工学科／基礎教育</t>
    <rPh sb="0" eb="2">
      <t>チキュウ</t>
    </rPh>
    <rPh sb="2" eb="4">
      <t>カンキョウ</t>
    </rPh>
    <rPh sb="4" eb="7">
      <t>コウガッカ</t>
    </rPh>
    <rPh sb="8" eb="10">
      <t>チイキ</t>
    </rPh>
    <rPh sb="10" eb="12">
      <t>ミライ</t>
    </rPh>
    <rPh sb="16" eb="19">
      <t>コウガッカ</t>
    </rPh>
    <rPh sb="20" eb="22">
      <t>キソ</t>
    </rPh>
    <rPh sb="22" eb="24">
      <t>キョウイク</t>
    </rPh>
    <phoneticPr fontId="1"/>
  </si>
  <si>
    <t>本学教員※</t>
    <rPh sb="0" eb="2">
      <t>ホンガク</t>
    </rPh>
    <rPh sb="2" eb="4">
      <t>キョウイン</t>
    </rPh>
    <phoneticPr fontId="1"/>
  </si>
  <si>
    <t>大学とはどんなところ？工学部とは？  ※対応可能な教員が対応</t>
    <rPh sb="0" eb="2">
      <t>ダイガク</t>
    </rPh>
    <rPh sb="11" eb="14">
      <t>コウガクブ</t>
    </rPh>
    <phoneticPr fontId="1"/>
  </si>
  <si>
    <t>1-1</t>
  </si>
  <si>
    <t>循環型一次産業を目指した貝殻粉末から作る農業資材の開発</t>
  </si>
  <si>
    <t>1-2</t>
  </si>
  <si>
    <t>1-3</t>
  </si>
  <si>
    <t>1-4</t>
  </si>
  <si>
    <t>1-5</t>
  </si>
  <si>
    <t>1-6</t>
  </si>
  <si>
    <t>2-1</t>
  </si>
  <si>
    <t>亀田　貴雄</t>
  </si>
  <si>
    <t>1974年から2021年までの観測データに基づく摩周湖の全面結氷条件の解明および全面結氷日の予測</t>
  </si>
  <si>
    <t>〇</t>
  </si>
  <si>
    <t>2-2</t>
  </si>
  <si>
    <t>2-3</t>
  </si>
  <si>
    <t>2-4</t>
  </si>
  <si>
    <t>北海道で頻発する地盤災害と防災技術研究</t>
  </si>
  <si>
    <t>2-5</t>
  </si>
  <si>
    <t>北海道の一次産業（林業）を工学の力で助けたい</t>
  </si>
  <si>
    <t>2-6</t>
  </si>
  <si>
    <t>寒冷地特有の災害ー凍上と凍害ー</t>
  </si>
  <si>
    <t>2-7</t>
  </si>
  <si>
    <t>2-8</t>
  </si>
  <si>
    <t>積雪と雪崩の科学－表層雪崩の発生メカニズム－</t>
  </si>
  <si>
    <t>2-9</t>
  </si>
  <si>
    <t>2-10</t>
  </si>
  <si>
    <t>2-11</t>
  </si>
  <si>
    <t>2-12</t>
  </si>
  <si>
    <t>2-13</t>
  </si>
  <si>
    <t>気象防災を学ぶ</t>
  </si>
  <si>
    <t>2-14</t>
  </si>
  <si>
    <t>北海道の鉄道はじまり物語</t>
  </si>
  <si>
    <t>2-15</t>
  </si>
  <si>
    <t>雪のお遍路さん　ー北海道の積雪を調べ歩く旅ー</t>
  </si>
  <si>
    <t>2-16</t>
  </si>
  <si>
    <t>グリーンランドの氷に見られる近年の地球温暖化の痕跡</t>
  </si>
  <si>
    <t>3-1</t>
  </si>
  <si>
    <t>命を救う医療用インプラント材料ー医療に貢献する工学研究の世界ー</t>
  </si>
  <si>
    <t>3-2</t>
  </si>
  <si>
    <t>金属は光を反射する？</t>
  </si>
  <si>
    <t>3-3</t>
  </si>
  <si>
    <t>カーボンリサイクルのための材料開発−二酸化炭素の資源として有効利用−</t>
  </si>
  <si>
    <t>3-4</t>
  </si>
  <si>
    <t>3-5</t>
  </si>
  <si>
    <t>3-6</t>
  </si>
  <si>
    <t>3-7</t>
  </si>
  <si>
    <t>スマート農業と工学・分析化学</t>
  </si>
  <si>
    <t>3-8</t>
  </si>
  <si>
    <t>光と色とスペクトル</t>
  </si>
  <si>
    <t>3-9</t>
  </si>
  <si>
    <t>4-1</t>
  </si>
  <si>
    <t>4-2</t>
  </si>
  <si>
    <t>顔画像の自動認識とモーション・キャプチャーによる瞬きと咀嚼の解析システム</t>
  </si>
  <si>
    <t>5-1</t>
  </si>
  <si>
    <t>5-2</t>
  </si>
  <si>
    <t>【オンライン限定】人工知能って本当に考えてるの？</t>
  </si>
  <si>
    <t>5-3</t>
  </si>
  <si>
    <t>【オンライン限定】エゾ鹿肉の観光資源化と料理レシピ発想支援方法について</t>
  </si>
  <si>
    <t>5-4</t>
  </si>
  <si>
    <t>【オンライン限定】人工知能に関する誤解</t>
  </si>
  <si>
    <t>5-5</t>
  </si>
  <si>
    <t>5-6</t>
  </si>
  <si>
    <t>6-1</t>
  </si>
  <si>
    <t>6-2</t>
  </si>
  <si>
    <t>6-3</t>
  </si>
  <si>
    <t>モビリティ革命　それは足から始まった</t>
  </si>
  <si>
    <t>6-4</t>
  </si>
  <si>
    <t>門田　峰典</t>
  </si>
  <si>
    <t>橋の魅力を伝えたい！！</t>
  </si>
  <si>
    <t>6-5</t>
  </si>
  <si>
    <t>橋の維持管理は大変だけど面白い！！</t>
  </si>
  <si>
    <t>7-1</t>
  </si>
  <si>
    <t>新井　博文</t>
  </si>
  <si>
    <t>食品の科学と健康</t>
  </si>
  <si>
    <t>7-2</t>
  </si>
  <si>
    <t>7-3</t>
  </si>
  <si>
    <t>7-4</t>
  </si>
  <si>
    <t>AI×バイオプロセス~次世代の発酵産業~</t>
  </si>
  <si>
    <t>7-5</t>
  </si>
  <si>
    <t>空気を用いて水をきれいに！？</t>
  </si>
  <si>
    <t>7-6</t>
  </si>
  <si>
    <t>きのこと環境浄化</t>
  </si>
  <si>
    <t>7-7</t>
  </si>
  <si>
    <t>7-8</t>
  </si>
  <si>
    <t>霜鳥　慈岳</t>
  </si>
  <si>
    <t>有機化学と香料科学</t>
  </si>
  <si>
    <t>7-9</t>
  </si>
  <si>
    <t>天然芳香成分を用いたプラスチックリサイクル</t>
  </si>
  <si>
    <t>7-10</t>
  </si>
  <si>
    <t>植物が匂いビーズをもつ？北見ハッカの観察</t>
  </si>
  <si>
    <t>8-1</t>
  </si>
  <si>
    <t>地球環境工学科・地域未来デザイン工学科／基礎教育</t>
  </si>
  <si>
    <t>ポアンカレ予想の解決とその後の発展について</t>
  </si>
  <si>
    <t>8-2</t>
  </si>
  <si>
    <t>蒲谷　祐一</t>
  </si>
  <si>
    <t>オイラー数からのトポロジー入門</t>
  </si>
  <si>
    <t>9-1</t>
  </si>
  <si>
    <t>〇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</si>
</sst>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（&quot;aaa&quot;）&quot;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b/>
      <u/>
      <sz val="8"/>
      <color theme="1"/>
      <name val="游ゴシック"/>
      <family val="3"/>
      <charset val="128"/>
      <scheme val="minor"/>
    </font>
    <font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2"/>
      <scheme val="minor"/>
    </font>
    <font>
      <sz val="12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49" fontId="0" fillId="0" borderId="12" xfId="0" applyNumberForma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49" fontId="8" fillId="3" borderId="1" xfId="0" applyNumberFormat="1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left" vertical="center" shrinkToFit="1"/>
    </xf>
    <xf numFmtId="49" fontId="8" fillId="0" borderId="1" xfId="0" applyNumberFormat="1" applyFont="1" applyFill="1" applyBorder="1" applyAlignment="1">
      <alignment vertical="center" shrinkToFit="1"/>
    </xf>
    <xf numFmtId="49" fontId="8" fillId="3" borderId="1" xfId="0" applyNumberFormat="1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shrinkToFit="1"/>
    </xf>
    <xf numFmtId="49" fontId="8" fillId="0" borderId="13" xfId="0" applyNumberFormat="1" applyFont="1" applyFill="1" applyBorder="1" applyAlignment="1">
      <alignment horizontal="center" vertical="center" shrinkToFit="1"/>
    </xf>
    <xf numFmtId="49" fontId="8" fillId="3" borderId="13" xfId="0" applyNumberFormat="1" applyFont="1" applyFill="1" applyBorder="1" applyAlignment="1">
      <alignment vertical="center" shrinkToFit="1"/>
    </xf>
    <xf numFmtId="0" fontId="0" fillId="0" borderId="13" xfId="0" applyBorder="1" applyAlignment="1">
      <alignment horizontal="center"/>
    </xf>
    <xf numFmtId="0" fontId="10" fillId="0" borderId="0" xfId="0" applyFont="1"/>
    <xf numFmtId="0" fontId="8" fillId="3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0" fillId="0" borderId="0" xfId="0" applyAlignment="1"/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shrinkToFit="1"/>
    </xf>
    <xf numFmtId="0" fontId="10" fillId="0" borderId="1" xfId="0" applyFont="1" applyBorder="1"/>
    <xf numFmtId="0" fontId="14" fillId="0" borderId="1" xfId="0" applyFont="1" applyBorder="1" applyAlignme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shrinkToFit="1"/>
    </xf>
    <xf numFmtId="0" fontId="10" fillId="0" borderId="1" xfId="0" applyFont="1" applyBorder="1" applyAlignment="1">
      <alignment horizontal="center" shrinkToFit="1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176" fontId="0" fillId="0" borderId="4" xfId="0" applyNumberFormat="1" applyBorder="1" applyAlignment="1" applyProtection="1">
      <alignment horizontal="center" vertical="center"/>
      <protection hidden="1"/>
    </xf>
    <xf numFmtId="176" fontId="0" fillId="0" borderId="0" xfId="0" applyNumberFormat="1" applyBorder="1" applyAlignment="1" applyProtection="1">
      <alignment horizontal="center" vertical="center"/>
      <protection hidden="1"/>
    </xf>
    <xf numFmtId="0" fontId="13" fillId="0" borderId="14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12" xfId="0" applyNumberFormat="1" applyBorder="1" applyAlignment="1" applyProtection="1">
      <alignment horizontal="left" vertical="center"/>
    </xf>
    <xf numFmtId="49" fontId="0" fillId="0" borderId="13" xfId="0" applyNumberFormat="1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2" borderId="12" xfId="0" applyFill="1" applyBorder="1" applyAlignment="1" applyProtection="1">
      <alignment horizontal="right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hidden="1"/>
    </xf>
    <xf numFmtId="0" fontId="7" fillId="0" borderId="2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11" fillId="0" borderId="9" xfId="0" applyNumberFormat="1" applyFont="1" applyFill="1" applyBorder="1" applyAlignment="1">
      <alignment horizontal="center" vertical="center" wrapText="1" shrinkToFit="1"/>
    </xf>
    <xf numFmtId="49" fontId="11" fillId="0" borderId="10" xfId="0" applyNumberFormat="1" applyFont="1" applyFill="1" applyBorder="1" applyAlignment="1">
      <alignment horizontal="center" vertical="center" wrapText="1" shrinkToFit="1"/>
    </xf>
    <xf numFmtId="49" fontId="8" fillId="3" borderId="9" xfId="0" applyNumberFormat="1" applyFont="1" applyFill="1" applyBorder="1" applyAlignment="1">
      <alignment horizontal="center" vertical="center" shrinkToFit="1"/>
    </xf>
    <xf numFmtId="49" fontId="8" fillId="3" borderId="10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26"/>
  <sheetViews>
    <sheetView showGridLines="0" topLeftCell="A10" workbookViewId="0">
      <selection activeCell="B19" sqref="B19:D19"/>
    </sheetView>
  </sheetViews>
  <sheetFormatPr defaultRowHeight="18.75" x14ac:dyDescent="0.4"/>
  <cols>
    <col min="1" max="1" width="18.5" bestFit="1" customWidth="1"/>
    <col min="2" max="20" width="3.375" customWidth="1"/>
  </cols>
  <sheetData>
    <row r="1" spans="1:19" ht="19.5" x14ac:dyDescent="0.4">
      <c r="A1" s="65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19" ht="9.9499999999999993" customHeight="1" x14ac:dyDescent="0.4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24.95" customHeight="1" x14ac:dyDescent="0.4">
      <c r="A3" s="1" t="s">
        <v>6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19" ht="24.95" customHeight="1" x14ac:dyDescent="0.4">
      <c r="A4" s="69" t="s">
        <v>2</v>
      </c>
      <c r="B4" s="7" t="s">
        <v>13</v>
      </c>
      <c r="C4" s="72"/>
      <c r="D4" s="72"/>
      <c r="E4" s="7" t="s">
        <v>32</v>
      </c>
      <c r="F4" s="72"/>
      <c r="G4" s="72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64"/>
    </row>
    <row r="5" spans="1:19" ht="24.95" customHeight="1" x14ac:dyDescent="0.4">
      <c r="A5" s="70"/>
      <c r="B5" s="18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8"/>
    </row>
    <row r="6" spans="1:19" ht="24.95" customHeight="1" x14ac:dyDescent="0.4">
      <c r="A6" s="6" t="s">
        <v>31</v>
      </c>
      <c r="B6" s="47"/>
      <c r="C6" s="48"/>
      <c r="D6" s="17" t="s">
        <v>32</v>
      </c>
      <c r="E6" s="48"/>
      <c r="F6" s="48"/>
      <c r="G6" s="17" t="s">
        <v>32</v>
      </c>
      <c r="H6" s="48"/>
      <c r="I6" s="48"/>
      <c r="J6" s="76"/>
      <c r="K6" s="76"/>
      <c r="L6" s="76"/>
      <c r="M6" s="76"/>
      <c r="N6" s="76"/>
      <c r="O6" s="76"/>
      <c r="P6" s="76"/>
      <c r="Q6" s="76"/>
      <c r="R6" s="76"/>
      <c r="S6" s="77"/>
    </row>
    <row r="7" spans="1:19" ht="24.95" customHeight="1" x14ac:dyDescent="0.4">
      <c r="A7" s="6" t="s">
        <v>30</v>
      </c>
      <c r="B7" s="47"/>
      <c r="C7" s="48"/>
      <c r="D7" s="17" t="s">
        <v>32</v>
      </c>
      <c r="E7" s="48"/>
      <c r="F7" s="48"/>
      <c r="G7" s="17" t="s">
        <v>32</v>
      </c>
      <c r="H7" s="48"/>
      <c r="I7" s="48"/>
      <c r="J7" s="76"/>
      <c r="K7" s="76"/>
      <c r="L7" s="76"/>
      <c r="M7" s="76"/>
      <c r="N7" s="76"/>
      <c r="O7" s="76"/>
      <c r="P7" s="76"/>
      <c r="Q7" s="76"/>
      <c r="R7" s="76"/>
      <c r="S7" s="77"/>
    </row>
    <row r="8" spans="1:19" ht="24.95" customHeight="1" x14ac:dyDescent="0.4">
      <c r="A8" s="1" t="s">
        <v>7</v>
      </c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3"/>
    </row>
    <row r="9" spans="1:19" ht="24.95" customHeight="1" x14ac:dyDescent="0.4">
      <c r="A9" s="1" t="s">
        <v>8</v>
      </c>
      <c r="B9" s="5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3"/>
    </row>
    <row r="10" spans="1:19" ht="24.95" customHeight="1" x14ac:dyDescent="0.4">
      <c r="A10" s="8" t="s">
        <v>19</v>
      </c>
      <c r="B10" s="49" t="s">
        <v>14</v>
      </c>
      <c r="C10" s="50"/>
      <c r="D10" s="50"/>
      <c r="E10" s="20"/>
      <c r="F10" s="7" t="s">
        <v>17</v>
      </c>
      <c r="G10" s="19"/>
      <c r="H10" s="7" t="s">
        <v>18</v>
      </c>
      <c r="I10" s="56" t="str">
        <f>IF(G10="","（　）",WEEKDAY(DATE(IF(E10&lt;=3,出張講義一覧!$I$2+1,出張講義一覧!$I$2),E10,G10),1))</f>
        <v>（　）</v>
      </c>
      <c r="J10" s="56"/>
      <c r="K10" s="19"/>
      <c r="L10" s="7" t="s">
        <v>21</v>
      </c>
      <c r="M10" s="19"/>
      <c r="N10" s="7" t="s">
        <v>22</v>
      </c>
      <c r="O10" s="7" t="s">
        <v>23</v>
      </c>
      <c r="P10" s="21"/>
      <c r="Q10" s="7" t="s">
        <v>21</v>
      </c>
      <c r="R10" s="21"/>
      <c r="S10" s="11" t="s">
        <v>22</v>
      </c>
    </row>
    <row r="11" spans="1:19" ht="24.95" customHeight="1" x14ac:dyDescent="0.4">
      <c r="A11" s="35" t="s">
        <v>43</v>
      </c>
      <c r="B11" s="74" t="s">
        <v>15</v>
      </c>
      <c r="C11" s="75"/>
      <c r="D11" s="75"/>
      <c r="E11" s="20"/>
      <c r="F11" s="12" t="s">
        <v>17</v>
      </c>
      <c r="G11" s="20"/>
      <c r="H11" s="12" t="s">
        <v>18</v>
      </c>
      <c r="I11" s="57" t="str">
        <f>IF(G11="","（　）",WEEKDAY(DATE(IF(E11&lt;=3,出張講義一覧!$I$2+1,出張講義一覧!$I$2),E11,G11),1))</f>
        <v>（　）</v>
      </c>
      <c r="J11" s="57"/>
      <c r="K11" s="20"/>
      <c r="L11" s="12" t="s">
        <v>21</v>
      </c>
      <c r="M11" s="20"/>
      <c r="N11" s="12" t="s">
        <v>22</v>
      </c>
      <c r="O11" s="12" t="s">
        <v>23</v>
      </c>
      <c r="P11" s="22"/>
      <c r="Q11" s="12" t="s">
        <v>21</v>
      </c>
      <c r="R11" s="22"/>
      <c r="S11" s="13" t="s">
        <v>22</v>
      </c>
    </row>
    <row r="12" spans="1:19" ht="24.95" customHeight="1" x14ac:dyDescent="0.4">
      <c r="A12" s="54" t="s">
        <v>25</v>
      </c>
      <c r="B12" s="74" t="s">
        <v>16</v>
      </c>
      <c r="C12" s="75"/>
      <c r="D12" s="75"/>
      <c r="E12" s="20"/>
      <c r="F12" s="12" t="s">
        <v>17</v>
      </c>
      <c r="G12" s="20"/>
      <c r="H12" s="12" t="s">
        <v>18</v>
      </c>
      <c r="I12" s="57" t="str">
        <f>IF(G12="","（　）",WEEKDAY(DATE(IF(E12&lt;=3,出張講義一覧!$I$2+1,出張講義一覧!$I$2),E12,G12),1))</f>
        <v>（　）</v>
      </c>
      <c r="J12" s="57"/>
      <c r="K12" s="20"/>
      <c r="L12" s="12" t="s">
        <v>21</v>
      </c>
      <c r="M12" s="20"/>
      <c r="N12" s="12" t="s">
        <v>22</v>
      </c>
      <c r="O12" s="12" t="s">
        <v>23</v>
      </c>
      <c r="P12" s="22"/>
      <c r="Q12" s="12" t="s">
        <v>21</v>
      </c>
      <c r="R12" s="22"/>
      <c r="S12" s="13" t="s">
        <v>22</v>
      </c>
    </row>
    <row r="13" spans="1:19" ht="24.95" customHeight="1" x14ac:dyDescent="0.4">
      <c r="A13" s="54"/>
      <c r="B13" s="58" t="s">
        <v>45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0"/>
    </row>
    <row r="14" spans="1:19" ht="24.95" customHeight="1" x14ac:dyDescent="0.4">
      <c r="A14" s="55"/>
      <c r="B14" s="61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3"/>
    </row>
    <row r="15" spans="1:19" ht="24.95" customHeight="1" x14ac:dyDescent="0.4">
      <c r="A15" s="1" t="s">
        <v>9</v>
      </c>
      <c r="B15" s="14" t="s">
        <v>11</v>
      </c>
      <c r="C15" s="80"/>
      <c r="D15" s="80"/>
      <c r="E15" s="81" t="s">
        <v>0</v>
      </c>
      <c r="F15" s="81"/>
      <c r="G15" s="82"/>
      <c r="H15" s="82"/>
      <c r="I15" s="14" t="s">
        <v>12</v>
      </c>
      <c r="J15" s="78"/>
      <c r="K15" s="78"/>
      <c r="L15" s="78"/>
      <c r="M15" s="78"/>
      <c r="N15" s="78"/>
      <c r="O15" s="78"/>
      <c r="P15" s="78"/>
      <c r="Q15" s="78"/>
      <c r="R15" s="78"/>
      <c r="S15" s="79"/>
    </row>
    <row r="16" spans="1:19" ht="24.95" customHeight="1" x14ac:dyDescent="0.4">
      <c r="A16" s="8" t="s">
        <v>10</v>
      </c>
      <c r="B16" s="73" t="s">
        <v>26</v>
      </c>
      <c r="C16" s="73"/>
      <c r="D16" s="73"/>
      <c r="E16" s="73" t="s">
        <v>1</v>
      </c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</row>
    <row r="17" spans="1:19" ht="50.1" customHeight="1" x14ac:dyDescent="0.4">
      <c r="A17" s="16" t="s">
        <v>28</v>
      </c>
      <c r="B17" s="83"/>
      <c r="C17" s="83"/>
      <c r="D17" s="83"/>
      <c r="E17" s="84" t="str">
        <f>IF(B17="","",VLOOKUP(B17,出張講義一覧!$A:$G,5,0))</f>
        <v/>
      </c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</row>
    <row r="18" spans="1:19" ht="50.1" customHeight="1" x14ac:dyDescent="0.4">
      <c r="A18" s="90" t="s">
        <v>29</v>
      </c>
      <c r="B18" s="83"/>
      <c r="C18" s="83"/>
      <c r="D18" s="83"/>
      <c r="E18" s="84" t="str">
        <f>IF(B18="","",VLOOKUP(B18,出張講義一覧!$A:$G,5,0))</f>
        <v/>
      </c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</row>
    <row r="19" spans="1:19" ht="50.1" customHeight="1" x14ac:dyDescent="0.4">
      <c r="A19" s="91"/>
      <c r="B19" s="83"/>
      <c r="C19" s="83"/>
      <c r="D19" s="83"/>
      <c r="E19" s="84" t="str">
        <f>IF(B19="","",VLOOKUP(B19,出張講義一覧!$A:$G,5,0))</f>
        <v/>
      </c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</row>
    <row r="20" spans="1:19" ht="50.1" customHeight="1" x14ac:dyDescent="0.4">
      <c r="A20" s="9"/>
      <c r="B20" s="83"/>
      <c r="C20" s="83"/>
      <c r="D20" s="83"/>
      <c r="E20" s="84" t="str">
        <f>IF(B20="","",VLOOKUP(B20,出張講義一覧!$A:$G,5,0))</f>
        <v/>
      </c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</row>
    <row r="21" spans="1:19" ht="50.1" customHeight="1" x14ac:dyDescent="0.4">
      <c r="A21" s="10"/>
      <c r="B21" s="83"/>
      <c r="C21" s="83"/>
      <c r="D21" s="83"/>
      <c r="E21" s="84" t="str">
        <f>IF(B21="","",VLOOKUP(B21,出張講義一覧!$A:$G,5,0))</f>
        <v/>
      </c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</row>
    <row r="22" spans="1:19" ht="24.95" customHeight="1" x14ac:dyDescent="0.4">
      <c r="A22" s="8" t="s">
        <v>3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</row>
    <row r="23" spans="1:19" ht="24.95" customHeight="1" x14ac:dyDescent="0.4">
      <c r="A23" s="15" t="s">
        <v>27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1:19" ht="24.95" customHeight="1" x14ac:dyDescent="0.4">
      <c r="A24" s="85" t="s">
        <v>44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</row>
    <row r="25" spans="1:19" ht="24.95" customHeight="1" x14ac:dyDescent="0.4">
      <c r="A25" s="85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</row>
    <row r="26" spans="1:19" ht="24.95" customHeight="1" x14ac:dyDescent="0.4">
      <c r="A26" s="86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</row>
  </sheetData>
  <sheetProtection sheet="1" objects="1" scenarios="1" selectLockedCells="1"/>
  <mergeCells count="44">
    <mergeCell ref="B21:D21"/>
    <mergeCell ref="E21:S21"/>
    <mergeCell ref="A24:A26"/>
    <mergeCell ref="B22:S26"/>
    <mergeCell ref="E17:S17"/>
    <mergeCell ref="B17:D17"/>
    <mergeCell ref="B18:D18"/>
    <mergeCell ref="E18:S18"/>
    <mergeCell ref="B19:D19"/>
    <mergeCell ref="E19:S19"/>
    <mergeCell ref="A18:A19"/>
    <mergeCell ref="B20:D20"/>
    <mergeCell ref="E20:S20"/>
    <mergeCell ref="B16:D16"/>
    <mergeCell ref="E16:S16"/>
    <mergeCell ref="B11:D11"/>
    <mergeCell ref="B12:D12"/>
    <mergeCell ref="J6:S6"/>
    <mergeCell ref="J7:S7"/>
    <mergeCell ref="J15:S15"/>
    <mergeCell ref="C15:D15"/>
    <mergeCell ref="E15:F15"/>
    <mergeCell ref="G15:H15"/>
    <mergeCell ref="E6:F6"/>
    <mergeCell ref="E7:F7"/>
    <mergeCell ref="H6:I6"/>
    <mergeCell ref="H7:I7"/>
    <mergeCell ref="B8:S8"/>
    <mergeCell ref="B6:C6"/>
    <mergeCell ref="H4:S4"/>
    <mergeCell ref="A1:S1"/>
    <mergeCell ref="C5:S5"/>
    <mergeCell ref="A4:A5"/>
    <mergeCell ref="B3:S3"/>
    <mergeCell ref="C4:D4"/>
    <mergeCell ref="F4:G4"/>
    <mergeCell ref="B7:C7"/>
    <mergeCell ref="B10:D10"/>
    <mergeCell ref="B9:S9"/>
    <mergeCell ref="A12:A14"/>
    <mergeCell ref="I10:J10"/>
    <mergeCell ref="I11:J11"/>
    <mergeCell ref="I12:J12"/>
    <mergeCell ref="B13:S14"/>
  </mergeCells>
  <phoneticPr fontId="1"/>
  <dataValidations count="3">
    <dataValidation imeMode="on" allowBlank="1" showInputMessage="1" showErrorMessage="1" sqref="B3:S3 B8:S8 B22:S26 B5:S5"/>
    <dataValidation imeMode="disabled" allowBlank="1" showInputMessage="1" showErrorMessage="1" sqref="C4:D4 F4:G4 E6:F7 B6:C7 H6:I7 C15:D15 G15:H15 E10:E12 G10:G12 K10:K12 M10:M12 P10:P12 R10:R12"/>
    <dataValidation imeMode="off" allowBlank="1" showInputMessage="1" showErrorMessage="1" sqref="B9:S9"/>
  </dataValidations>
  <pageMargins left="0.70866141732283472" right="0.70866141732283472" top="0.74803149606299213" bottom="0.55118110236220474" header="0.31496062992125984" footer="0.31496062992125984"/>
  <pageSetup paperSize="9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disabled" allowBlank="1" showInputMessage="1" showErrorMessage="1">
          <x14:formula1>
            <xm:f>出張講義一覧!$A$2:$A$89</xm:f>
          </x14:formula1>
          <xm:sqref>B17:D21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59"/>
  <sheetViews>
    <sheetView tabSelected="1" topLeftCell="A37" zoomScale="73" zoomScaleNormal="73" workbookViewId="0">
      <selection activeCell="F54" sqref="F54"/>
    </sheetView>
  </sheetViews>
  <sheetFormatPr defaultRowHeight="18.75" x14ac:dyDescent="0.4"/>
  <cols>
    <col min="1" max="1" width="5.375" bestFit="1" customWidth="1"/>
    <col min="2" max="2" width="40" bestFit="1" customWidth="1"/>
    <col min="3" max="3" width="9.25" customWidth="1"/>
    <col min="4" max="4" width="13.625" bestFit="1" customWidth="1"/>
    <col min="5" max="5" width="77.375" style="38" bestFit="1" customWidth="1"/>
    <col min="7" max="7" width="9" style="2" hidden="1" customWidth="1"/>
  </cols>
  <sheetData>
    <row r="1" spans="1:9" s="2" customFormat="1" ht="24" x14ac:dyDescent="0.4">
      <c r="A1" s="92" t="s">
        <v>33</v>
      </c>
      <c r="B1" s="92" t="s">
        <v>34</v>
      </c>
      <c r="C1" s="92"/>
      <c r="D1" s="92"/>
      <c r="E1" s="93" t="s">
        <v>35</v>
      </c>
      <c r="F1" s="94" t="s">
        <v>46</v>
      </c>
      <c r="G1" s="96" t="s">
        <v>36</v>
      </c>
      <c r="I1" s="2" t="s">
        <v>20</v>
      </c>
    </row>
    <row r="2" spans="1:9" ht="24" x14ac:dyDescent="0.4">
      <c r="A2" s="92"/>
      <c r="B2" s="32" t="s">
        <v>37</v>
      </c>
      <c r="C2" s="32" t="s">
        <v>38</v>
      </c>
      <c r="D2" s="32" t="s">
        <v>39</v>
      </c>
      <c r="E2" s="93"/>
      <c r="F2" s="95"/>
      <c r="G2" s="97"/>
      <c r="H2" s="3"/>
      <c r="I2">
        <v>2023</v>
      </c>
    </row>
    <row r="3" spans="1:9" ht="24" x14ac:dyDescent="0.4">
      <c r="A3" s="23" t="s">
        <v>116</v>
      </c>
      <c r="B3" s="24" t="s">
        <v>47</v>
      </c>
      <c r="C3" s="24" t="s">
        <v>42</v>
      </c>
      <c r="D3" s="32" t="s">
        <v>48</v>
      </c>
      <c r="E3" s="39" t="s">
        <v>117</v>
      </c>
      <c r="F3" s="33"/>
      <c r="G3" s="26"/>
    </row>
    <row r="4" spans="1:9" ht="24" x14ac:dyDescent="0.4">
      <c r="A4" s="23" t="s">
        <v>118</v>
      </c>
      <c r="B4" s="24" t="s">
        <v>49</v>
      </c>
      <c r="C4" s="24" t="s">
        <v>5</v>
      </c>
      <c r="D4" s="32" t="s">
        <v>50</v>
      </c>
      <c r="E4" s="25" t="s">
        <v>51</v>
      </c>
      <c r="F4" s="33"/>
      <c r="G4" s="26"/>
    </row>
    <row r="5" spans="1:9" ht="24" x14ac:dyDescent="0.4">
      <c r="A5" s="23" t="s">
        <v>119</v>
      </c>
      <c r="B5" s="24" t="s">
        <v>49</v>
      </c>
      <c r="C5" s="24" t="s">
        <v>5</v>
      </c>
      <c r="D5" s="32" t="s">
        <v>50</v>
      </c>
      <c r="E5" s="25" t="s">
        <v>52</v>
      </c>
      <c r="F5" s="33"/>
      <c r="G5" s="26"/>
    </row>
    <row r="6" spans="1:9" ht="24" x14ac:dyDescent="0.4">
      <c r="A6" s="23" t="s">
        <v>120</v>
      </c>
      <c r="B6" s="24" t="s">
        <v>49</v>
      </c>
      <c r="C6" s="24" t="s">
        <v>5</v>
      </c>
      <c r="D6" s="32" t="s">
        <v>50</v>
      </c>
      <c r="E6" s="25" t="s">
        <v>53</v>
      </c>
      <c r="F6" s="33"/>
      <c r="G6" s="26"/>
    </row>
    <row r="7" spans="1:9" ht="24" x14ac:dyDescent="0.4">
      <c r="A7" s="23" t="s">
        <v>121</v>
      </c>
      <c r="B7" s="24" t="s">
        <v>49</v>
      </c>
      <c r="C7" s="24" t="s">
        <v>5</v>
      </c>
      <c r="D7" s="32" t="s">
        <v>50</v>
      </c>
      <c r="E7" s="25" t="s">
        <v>54</v>
      </c>
      <c r="F7" s="33"/>
      <c r="G7" s="26"/>
    </row>
    <row r="8" spans="1:9" ht="24" x14ac:dyDescent="0.4">
      <c r="A8" s="23" t="s">
        <v>122</v>
      </c>
      <c r="B8" s="24" t="s">
        <v>49</v>
      </c>
      <c r="C8" s="24" t="s">
        <v>5</v>
      </c>
      <c r="D8" s="32" t="s">
        <v>50</v>
      </c>
      <c r="E8" s="25" t="s">
        <v>55</v>
      </c>
      <c r="F8" s="33"/>
      <c r="G8" s="26"/>
    </row>
    <row r="9" spans="1:9" ht="24" x14ac:dyDescent="0.4">
      <c r="A9" s="23" t="s">
        <v>123</v>
      </c>
      <c r="B9" s="24" t="s">
        <v>56</v>
      </c>
      <c r="C9" s="24" t="s">
        <v>4</v>
      </c>
      <c r="D9" s="32" t="s">
        <v>124</v>
      </c>
      <c r="E9" s="25" t="s">
        <v>125</v>
      </c>
      <c r="F9" s="33" t="s">
        <v>126</v>
      </c>
      <c r="G9" s="26"/>
    </row>
    <row r="10" spans="1:9" ht="24" x14ac:dyDescent="0.4">
      <c r="A10" s="23" t="s">
        <v>127</v>
      </c>
      <c r="B10" s="24" t="s">
        <v>56</v>
      </c>
      <c r="C10" s="24" t="s">
        <v>4</v>
      </c>
      <c r="D10" s="32" t="s">
        <v>124</v>
      </c>
      <c r="E10" s="25" t="s">
        <v>57</v>
      </c>
      <c r="F10" s="33" t="s">
        <v>126</v>
      </c>
      <c r="G10" s="26"/>
    </row>
    <row r="11" spans="1:9" ht="24" x14ac:dyDescent="0.4">
      <c r="A11" s="23" t="s">
        <v>128</v>
      </c>
      <c r="B11" s="24" t="s">
        <v>56</v>
      </c>
      <c r="C11" s="24" t="s">
        <v>4</v>
      </c>
      <c r="D11" s="32" t="s">
        <v>58</v>
      </c>
      <c r="E11" s="25" t="s">
        <v>40</v>
      </c>
      <c r="F11" s="33" t="s">
        <v>126</v>
      </c>
      <c r="G11" s="27"/>
    </row>
    <row r="12" spans="1:9" ht="24" x14ac:dyDescent="0.4">
      <c r="A12" s="23" t="s">
        <v>129</v>
      </c>
      <c r="B12" s="24" t="s">
        <v>56</v>
      </c>
      <c r="C12" s="24" t="s">
        <v>4</v>
      </c>
      <c r="D12" s="32" t="s">
        <v>58</v>
      </c>
      <c r="E12" s="40" t="s">
        <v>130</v>
      </c>
      <c r="F12" s="33" t="s">
        <v>126</v>
      </c>
      <c r="G12" s="26"/>
    </row>
    <row r="13" spans="1:9" ht="24" x14ac:dyDescent="0.4">
      <c r="A13" s="23" t="s">
        <v>131</v>
      </c>
      <c r="B13" s="24" t="s">
        <v>56</v>
      </c>
      <c r="C13" s="24" t="s">
        <v>4</v>
      </c>
      <c r="D13" s="32" t="s">
        <v>58</v>
      </c>
      <c r="E13" s="40" t="s">
        <v>132</v>
      </c>
      <c r="F13" s="33" t="s">
        <v>126</v>
      </c>
      <c r="G13" s="26"/>
    </row>
    <row r="14" spans="1:9" ht="24" x14ac:dyDescent="0.4">
      <c r="A14" s="23" t="s">
        <v>133</v>
      </c>
      <c r="B14" s="24" t="s">
        <v>56</v>
      </c>
      <c r="C14" s="24" t="s">
        <v>59</v>
      </c>
      <c r="D14" s="32" t="s">
        <v>60</v>
      </c>
      <c r="E14" s="40" t="s">
        <v>134</v>
      </c>
      <c r="F14" s="33" t="s">
        <v>126</v>
      </c>
      <c r="G14" s="26"/>
    </row>
    <row r="15" spans="1:9" ht="24" x14ac:dyDescent="0.4">
      <c r="A15" s="23" t="s">
        <v>135</v>
      </c>
      <c r="B15" s="24" t="s">
        <v>56</v>
      </c>
      <c r="C15" s="24" t="s">
        <v>4</v>
      </c>
      <c r="D15" s="32" t="s">
        <v>61</v>
      </c>
      <c r="E15" s="25" t="s">
        <v>62</v>
      </c>
      <c r="F15" s="33" t="s">
        <v>126</v>
      </c>
      <c r="G15" s="26"/>
    </row>
    <row r="16" spans="1:9" ht="24" x14ac:dyDescent="0.4">
      <c r="A16" s="23" t="s">
        <v>136</v>
      </c>
      <c r="B16" s="24" t="s">
        <v>56</v>
      </c>
      <c r="C16" s="24" t="s">
        <v>4</v>
      </c>
      <c r="D16" s="32" t="s">
        <v>61</v>
      </c>
      <c r="E16" s="25" t="s">
        <v>137</v>
      </c>
      <c r="F16" s="33" t="s">
        <v>126</v>
      </c>
      <c r="G16" s="27"/>
    </row>
    <row r="17" spans="1:7" ht="24" x14ac:dyDescent="0.4">
      <c r="A17" s="23" t="s">
        <v>138</v>
      </c>
      <c r="B17" s="24" t="s">
        <v>56</v>
      </c>
      <c r="C17" s="24" t="s">
        <v>4</v>
      </c>
      <c r="D17" s="32" t="s">
        <v>63</v>
      </c>
      <c r="E17" s="25" t="s">
        <v>64</v>
      </c>
      <c r="F17" s="33" t="s">
        <v>126</v>
      </c>
      <c r="G17" s="26"/>
    </row>
    <row r="18" spans="1:7" ht="24" x14ac:dyDescent="0.4">
      <c r="A18" s="23" t="s">
        <v>139</v>
      </c>
      <c r="B18" s="24" t="s">
        <v>56</v>
      </c>
      <c r="C18" s="24" t="s">
        <v>4</v>
      </c>
      <c r="D18" s="32" t="s">
        <v>63</v>
      </c>
      <c r="E18" s="25" t="s">
        <v>65</v>
      </c>
      <c r="F18" s="33" t="s">
        <v>126</v>
      </c>
      <c r="G18" s="26"/>
    </row>
    <row r="19" spans="1:7" ht="24" x14ac:dyDescent="0.4">
      <c r="A19" s="23" t="s">
        <v>140</v>
      </c>
      <c r="B19" s="24" t="s">
        <v>56</v>
      </c>
      <c r="C19" s="24" t="s">
        <v>4</v>
      </c>
      <c r="D19" s="32" t="s">
        <v>66</v>
      </c>
      <c r="E19" s="25" t="s">
        <v>67</v>
      </c>
      <c r="F19" s="33" t="s">
        <v>126</v>
      </c>
      <c r="G19" s="26"/>
    </row>
    <row r="20" spans="1:7" ht="24" x14ac:dyDescent="0.4">
      <c r="A20" s="23" t="s">
        <v>141</v>
      </c>
      <c r="B20" s="24" t="s">
        <v>56</v>
      </c>
      <c r="C20" s="24" t="s">
        <v>4</v>
      </c>
      <c r="D20" s="32" t="s">
        <v>66</v>
      </c>
      <c r="E20" s="25" t="s">
        <v>68</v>
      </c>
      <c r="F20" s="33" t="s">
        <v>126</v>
      </c>
      <c r="G20" s="26"/>
    </row>
    <row r="21" spans="1:7" ht="24" x14ac:dyDescent="0.4">
      <c r="A21" s="23" t="s">
        <v>142</v>
      </c>
      <c r="B21" s="24" t="s">
        <v>56</v>
      </c>
      <c r="C21" s="24" t="s">
        <v>5</v>
      </c>
      <c r="D21" s="32" t="s">
        <v>69</v>
      </c>
      <c r="E21" s="25" t="s">
        <v>143</v>
      </c>
      <c r="F21" s="33"/>
      <c r="G21" s="26"/>
    </row>
    <row r="22" spans="1:7" ht="24" x14ac:dyDescent="0.4">
      <c r="A22" s="23" t="s">
        <v>144</v>
      </c>
      <c r="B22" s="24" t="s">
        <v>56</v>
      </c>
      <c r="C22" s="24" t="s">
        <v>5</v>
      </c>
      <c r="D22" s="32" t="s">
        <v>69</v>
      </c>
      <c r="E22" s="25" t="s">
        <v>145</v>
      </c>
      <c r="F22" s="33"/>
      <c r="G22" s="26"/>
    </row>
    <row r="23" spans="1:7" ht="24" x14ac:dyDescent="0.4">
      <c r="A23" s="23" t="s">
        <v>146</v>
      </c>
      <c r="B23" s="24" t="s">
        <v>56</v>
      </c>
      <c r="C23" s="24" t="s">
        <v>5</v>
      </c>
      <c r="D23" s="32" t="s">
        <v>69</v>
      </c>
      <c r="E23" s="40" t="s">
        <v>147</v>
      </c>
      <c r="F23" s="33"/>
      <c r="G23" s="26"/>
    </row>
    <row r="24" spans="1:7" ht="24" x14ac:dyDescent="0.4">
      <c r="A24" s="23" t="s">
        <v>148</v>
      </c>
      <c r="B24" s="24" t="s">
        <v>56</v>
      </c>
      <c r="C24" s="24" t="s">
        <v>5</v>
      </c>
      <c r="D24" s="32" t="s">
        <v>70</v>
      </c>
      <c r="E24" s="40" t="s">
        <v>149</v>
      </c>
      <c r="F24" s="33" t="s">
        <v>126</v>
      </c>
      <c r="G24" s="26"/>
    </row>
    <row r="25" spans="1:7" ht="24" x14ac:dyDescent="0.4">
      <c r="A25" s="23" t="s">
        <v>150</v>
      </c>
      <c r="B25" s="24" t="s">
        <v>71</v>
      </c>
      <c r="C25" s="24" t="s">
        <v>42</v>
      </c>
      <c r="D25" s="36" t="s">
        <v>72</v>
      </c>
      <c r="E25" s="41" t="s">
        <v>151</v>
      </c>
      <c r="F25" s="37" t="s">
        <v>126</v>
      </c>
      <c r="G25" s="26"/>
    </row>
    <row r="26" spans="1:7" ht="24" x14ac:dyDescent="0.4">
      <c r="A26" s="23" t="s">
        <v>152</v>
      </c>
      <c r="B26" s="24" t="s">
        <v>71</v>
      </c>
      <c r="C26" s="24" t="s">
        <v>42</v>
      </c>
      <c r="D26" s="32" t="s">
        <v>73</v>
      </c>
      <c r="E26" s="25" t="s">
        <v>153</v>
      </c>
      <c r="F26" s="33" t="s">
        <v>126</v>
      </c>
      <c r="G26" s="26"/>
    </row>
    <row r="27" spans="1:7" ht="24" x14ac:dyDescent="0.4">
      <c r="A27" s="23" t="s">
        <v>154</v>
      </c>
      <c r="B27" s="24" t="s">
        <v>71</v>
      </c>
      <c r="C27" s="24" t="s">
        <v>42</v>
      </c>
      <c r="D27" s="32" t="s">
        <v>74</v>
      </c>
      <c r="E27" s="25" t="s">
        <v>155</v>
      </c>
      <c r="F27" s="33"/>
      <c r="G27" s="26"/>
    </row>
    <row r="28" spans="1:7" ht="24" x14ac:dyDescent="0.4">
      <c r="A28" s="23" t="s">
        <v>156</v>
      </c>
      <c r="B28" s="24" t="s">
        <v>71</v>
      </c>
      <c r="C28" s="24" t="s">
        <v>42</v>
      </c>
      <c r="D28" s="32" t="s">
        <v>75</v>
      </c>
      <c r="E28" s="25" t="s">
        <v>76</v>
      </c>
      <c r="F28" s="33"/>
      <c r="G28" s="26"/>
    </row>
    <row r="29" spans="1:7" ht="24" x14ac:dyDescent="0.4">
      <c r="A29" s="23" t="s">
        <v>157</v>
      </c>
      <c r="B29" s="24" t="s">
        <v>71</v>
      </c>
      <c r="C29" s="24" t="s">
        <v>5</v>
      </c>
      <c r="D29" s="36" t="s">
        <v>77</v>
      </c>
      <c r="E29" s="25" t="s">
        <v>78</v>
      </c>
      <c r="F29" s="37" t="s">
        <v>126</v>
      </c>
      <c r="G29" s="26"/>
    </row>
    <row r="30" spans="1:7" ht="24" x14ac:dyDescent="0.4">
      <c r="A30" s="23" t="s">
        <v>158</v>
      </c>
      <c r="B30" s="24" t="s">
        <v>71</v>
      </c>
      <c r="C30" s="24" t="s">
        <v>5</v>
      </c>
      <c r="D30" s="32" t="s">
        <v>77</v>
      </c>
      <c r="E30" s="25" t="s">
        <v>79</v>
      </c>
      <c r="F30" s="33" t="s">
        <v>126</v>
      </c>
      <c r="G30" s="26"/>
    </row>
    <row r="31" spans="1:7" ht="24" x14ac:dyDescent="0.4">
      <c r="A31" s="23" t="s">
        <v>159</v>
      </c>
      <c r="B31" s="24" t="s">
        <v>71</v>
      </c>
      <c r="C31" s="24" t="s">
        <v>5</v>
      </c>
      <c r="D31" s="32" t="s">
        <v>77</v>
      </c>
      <c r="E31" s="25" t="s">
        <v>160</v>
      </c>
      <c r="F31" s="33" t="s">
        <v>126</v>
      </c>
      <c r="G31" s="26"/>
    </row>
    <row r="32" spans="1:7" ht="24" x14ac:dyDescent="0.4">
      <c r="A32" s="23" t="s">
        <v>161</v>
      </c>
      <c r="B32" s="24" t="s">
        <v>71</v>
      </c>
      <c r="C32" s="24" t="s">
        <v>80</v>
      </c>
      <c r="D32" s="32" t="s">
        <v>81</v>
      </c>
      <c r="E32" s="25" t="s">
        <v>162</v>
      </c>
      <c r="F32" s="33" t="s">
        <v>126</v>
      </c>
      <c r="G32" s="26"/>
    </row>
    <row r="33" spans="1:7" ht="24" x14ac:dyDescent="0.4">
      <c r="A33" s="23" t="s">
        <v>163</v>
      </c>
      <c r="B33" s="24" t="s">
        <v>71</v>
      </c>
      <c r="C33" s="24" t="s">
        <v>5</v>
      </c>
      <c r="D33" s="32" t="s">
        <v>82</v>
      </c>
      <c r="E33" s="25" t="s">
        <v>83</v>
      </c>
      <c r="F33" s="33"/>
      <c r="G33" s="26"/>
    </row>
    <row r="34" spans="1:7" ht="24" x14ac:dyDescent="0.4">
      <c r="A34" s="23" t="s">
        <v>164</v>
      </c>
      <c r="B34" s="24" t="s">
        <v>84</v>
      </c>
      <c r="C34" s="24" t="s">
        <v>42</v>
      </c>
      <c r="D34" s="32" t="s">
        <v>85</v>
      </c>
      <c r="E34" s="25" t="s">
        <v>86</v>
      </c>
      <c r="F34" s="33" t="s">
        <v>126</v>
      </c>
      <c r="G34" s="26"/>
    </row>
    <row r="35" spans="1:7" ht="24" x14ac:dyDescent="0.4">
      <c r="A35" s="23" t="s">
        <v>165</v>
      </c>
      <c r="B35" s="24" t="s">
        <v>84</v>
      </c>
      <c r="C35" s="24" t="s">
        <v>5</v>
      </c>
      <c r="D35" s="32" t="s">
        <v>87</v>
      </c>
      <c r="E35" s="25" t="s">
        <v>166</v>
      </c>
      <c r="F35" s="33" t="s">
        <v>126</v>
      </c>
      <c r="G35" s="26"/>
    </row>
    <row r="36" spans="1:7" ht="24" x14ac:dyDescent="0.4">
      <c r="A36" s="23" t="s">
        <v>167</v>
      </c>
      <c r="B36" s="24" t="s">
        <v>88</v>
      </c>
      <c r="C36" s="24" t="s">
        <v>4</v>
      </c>
      <c r="D36" s="32" t="s">
        <v>89</v>
      </c>
      <c r="E36" s="25" t="s">
        <v>90</v>
      </c>
      <c r="F36" s="33"/>
      <c r="G36" s="26"/>
    </row>
    <row r="37" spans="1:7" ht="24" x14ac:dyDescent="0.4">
      <c r="A37" s="23" t="s">
        <v>168</v>
      </c>
      <c r="B37" s="24" t="s">
        <v>88</v>
      </c>
      <c r="C37" s="24" t="s">
        <v>4</v>
      </c>
      <c r="D37" s="32" t="s">
        <v>91</v>
      </c>
      <c r="E37" s="25" t="s">
        <v>169</v>
      </c>
      <c r="F37" s="33" t="s">
        <v>126</v>
      </c>
      <c r="G37" s="26"/>
    </row>
    <row r="38" spans="1:7" ht="24" x14ac:dyDescent="0.4">
      <c r="A38" s="23" t="s">
        <v>170</v>
      </c>
      <c r="B38" s="24" t="s">
        <v>88</v>
      </c>
      <c r="C38" s="24" t="s">
        <v>4</v>
      </c>
      <c r="D38" s="32" t="s">
        <v>91</v>
      </c>
      <c r="E38" s="25" t="s">
        <v>171</v>
      </c>
      <c r="F38" s="33" t="s">
        <v>126</v>
      </c>
      <c r="G38" s="26"/>
    </row>
    <row r="39" spans="1:7" ht="24" x14ac:dyDescent="0.4">
      <c r="A39" s="23" t="s">
        <v>172</v>
      </c>
      <c r="B39" s="24" t="s">
        <v>88</v>
      </c>
      <c r="C39" s="24" t="s">
        <v>4</v>
      </c>
      <c r="D39" s="32" t="s">
        <v>91</v>
      </c>
      <c r="E39" s="25" t="s">
        <v>173</v>
      </c>
      <c r="F39" s="33" t="s">
        <v>126</v>
      </c>
      <c r="G39" s="26"/>
    </row>
    <row r="40" spans="1:7" ht="24" x14ac:dyDescent="0.4">
      <c r="A40" s="23" t="s">
        <v>174</v>
      </c>
      <c r="B40" s="24" t="s">
        <v>88</v>
      </c>
      <c r="C40" s="24" t="s">
        <v>5</v>
      </c>
      <c r="D40" s="32" t="s">
        <v>92</v>
      </c>
      <c r="E40" s="25" t="s">
        <v>93</v>
      </c>
      <c r="F40" s="33"/>
      <c r="G40" s="26"/>
    </row>
    <row r="41" spans="1:7" ht="24" x14ac:dyDescent="0.4">
      <c r="A41" s="23" t="s">
        <v>175</v>
      </c>
      <c r="B41" s="24" t="s">
        <v>88</v>
      </c>
      <c r="C41" s="24" t="s">
        <v>5</v>
      </c>
      <c r="D41" s="32" t="s">
        <v>94</v>
      </c>
      <c r="E41" s="25" t="s">
        <v>95</v>
      </c>
      <c r="F41" s="33" t="s">
        <v>126</v>
      </c>
      <c r="G41" s="26"/>
    </row>
    <row r="42" spans="1:7" ht="24" x14ac:dyDescent="0.4">
      <c r="A42" s="23" t="s">
        <v>176</v>
      </c>
      <c r="B42" s="24" t="s">
        <v>96</v>
      </c>
      <c r="C42" s="24" t="s">
        <v>4</v>
      </c>
      <c r="D42" s="32" t="s">
        <v>97</v>
      </c>
      <c r="E42" s="25" t="s">
        <v>98</v>
      </c>
      <c r="F42" s="33" t="s">
        <v>126</v>
      </c>
      <c r="G42" s="26"/>
    </row>
    <row r="43" spans="1:7" ht="24" x14ac:dyDescent="0.4">
      <c r="A43" s="23" t="s">
        <v>177</v>
      </c>
      <c r="B43" s="24" t="s">
        <v>96</v>
      </c>
      <c r="C43" s="24" t="s">
        <v>4</v>
      </c>
      <c r="D43" s="32" t="s">
        <v>97</v>
      </c>
      <c r="E43" s="25" t="s">
        <v>99</v>
      </c>
      <c r="F43" s="33" t="s">
        <v>126</v>
      </c>
      <c r="G43" s="26"/>
    </row>
    <row r="44" spans="1:7" ht="24" x14ac:dyDescent="0.4">
      <c r="A44" s="23" t="s">
        <v>178</v>
      </c>
      <c r="B44" s="24" t="s">
        <v>96</v>
      </c>
      <c r="C44" s="24" t="s">
        <v>4</v>
      </c>
      <c r="D44" s="32" t="s">
        <v>100</v>
      </c>
      <c r="E44" s="25" t="s">
        <v>179</v>
      </c>
      <c r="F44" s="33" t="s">
        <v>126</v>
      </c>
      <c r="G44" s="26"/>
    </row>
    <row r="45" spans="1:7" ht="24" x14ac:dyDescent="0.4">
      <c r="A45" s="23" t="s">
        <v>180</v>
      </c>
      <c r="B45" s="24" t="s">
        <v>96</v>
      </c>
      <c r="C45" s="24" t="s">
        <v>101</v>
      </c>
      <c r="D45" s="32" t="s">
        <v>181</v>
      </c>
      <c r="E45" s="25" t="s">
        <v>182</v>
      </c>
      <c r="F45" s="33" t="s">
        <v>126</v>
      </c>
      <c r="G45" s="26"/>
    </row>
    <row r="46" spans="1:7" ht="24" x14ac:dyDescent="0.4">
      <c r="A46" s="23" t="s">
        <v>183</v>
      </c>
      <c r="B46" s="24" t="s">
        <v>96</v>
      </c>
      <c r="C46" s="24" t="s">
        <v>101</v>
      </c>
      <c r="D46" s="32" t="s">
        <v>181</v>
      </c>
      <c r="E46" s="25" t="s">
        <v>184</v>
      </c>
      <c r="F46" s="33" t="s">
        <v>126</v>
      </c>
      <c r="G46" s="26"/>
    </row>
    <row r="47" spans="1:7" ht="24" x14ac:dyDescent="0.4">
      <c r="A47" s="23" t="s">
        <v>185</v>
      </c>
      <c r="B47" s="24" t="s">
        <v>102</v>
      </c>
      <c r="C47" s="24" t="s">
        <v>42</v>
      </c>
      <c r="D47" s="32" t="s">
        <v>186</v>
      </c>
      <c r="E47" s="25" t="s">
        <v>187</v>
      </c>
      <c r="F47" s="33"/>
      <c r="G47" s="26"/>
    </row>
    <row r="48" spans="1:7" ht="24" x14ac:dyDescent="0.4">
      <c r="A48" s="23" t="s">
        <v>188</v>
      </c>
      <c r="B48" s="24" t="s">
        <v>102</v>
      </c>
      <c r="C48" s="24" t="s">
        <v>42</v>
      </c>
      <c r="D48" s="32" t="s">
        <v>103</v>
      </c>
      <c r="E48" s="25" t="s">
        <v>104</v>
      </c>
      <c r="F48" s="33" t="s">
        <v>126</v>
      </c>
      <c r="G48" s="26"/>
    </row>
    <row r="49" spans="1:8" ht="24" x14ac:dyDescent="0.4">
      <c r="A49" s="23" t="s">
        <v>189</v>
      </c>
      <c r="B49" s="24" t="s">
        <v>102</v>
      </c>
      <c r="C49" s="24" t="s">
        <v>42</v>
      </c>
      <c r="D49" s="32" t="s">
        <v>105</v>
      </c>
      <c r="E49" s="25" t="s">
        <v>106</v>
      </c>
      <c r="F49" s="33" t="s">
        <v>126</v>
      </c>
      <c r="G49" s="26"/>
    </row>
    <row r="50" spans="1:8" ht="24" x14ac:dyDescent="0.4">
      <c r="A50" s="23" t="s">
        <v>190</v>
      </c>
      <c r="B50" s="24" t="s">
        <v>102</v>
      </c>
      <c r="C50" s="24" t="s">
        <v>42</v>
      </c>
      <c r="D50" s="32" t="s">
        <v>105</v>
      </c>
      <c r="E50" s="25" t="s">
        <v>191</v>
      </c>
      <c r="F50" s="33" t="s">
        <v>126</v>
      </c>
      <c r="G50" s="26"/>
    </row>
    <row r="51" spans="1:8" ht="24" x14ac:dyDescent="0.4">
      <c r="A51" s="23" t="s">
        <v>192</v>
      </c>
      <c r="B51" s="24" t="s">
        <v>102</v>
      </c>
      <c r="C51" s="24" t="s">
        <v>4</v>
      </c>
      <c r="D51" s="32" t="s">
        <v>107</v>
      </c>
      <c r="E51" s="25" t="s">
        <v>193</v>
      </c>
      <c r="F51" s="33" t="s">
        <v>126</v>
      </c>
      <c r="G51" s="26"/>
    </row>
    <row r="52" spans="1:8" ht="24" x14ac:dyDescent="0.4">
      <c r="A52" s="23" t="s">
        <v>194</v>
      </c>
      <c r="B52" s="24" t="s">
        <v>102</v>
      </c>
      <c r="C52" s="24" t="s">
        <v>42</v>
      </c>
      <c r="D52" s="32" t="s">
        <v>108</v>
      </c>
      <c r="E52" s="25" t="s">
        <v>195</v>
      </c>
      <c r="F52" s="33" t="s">
        <v>126</v>
      </c>
      <c r="G52" s="26"/>
    </row>
    <row r="53" spans="1:8" ht="24" x14ac:dyDescent="0.4">
      <c r="A53" s="23" t="s">
        <v>196</v>
      </c>
      <c r="B53" s="24" t="s">
        <v>102</v>
      </c>
      <c r="C53" s="24" t="s">
        <v>42</v>
      </c>
      <c r="D53" s="34" t="s">
        <v>108</v>
      </c>
      <c r="E53" s="25" t="s">
        <v>109</v>
      </c>
      <c r="F53" s="28" t="s">
        <v>126</v>
      </c>
      <c r="G53" s="26"/>
    </row>
    <row r="54" spans="1:8" ht="24" x14ac:dyDescent="0.4">
      <c r="A54" s="23" t="s">
        <v>197</v>
      </c>
      <c r="B54" s="24" t="s">
        <v>102</v>
      </c>
      <c r="C54" s="24" t="s">
        <v>5</v>
      </c>
      <c r="D54" s="32" t="s">
        <v>198</v>
      </c>
      <c r="E54" s="25" t="s">
        <v>199</v>
      </c>
      <c r="F54" s="28" t="s">
        <v>211</v>
      </c>
      <c r="G54" s="26"/>
    </row>
    <row r="55" spans="1:8" ht="24" x14ac:dyDescent="0.4">
      <c r="A55" s="23" t="s">
        <v>200</v>
      </c>
      <c r="B55" s="24" t="s">
        <v>102</v>
      </c>
      <c r="C55" s="24" t="s">
        <v>5</v>
      </c>
      <c r="D55" s="32" t="s">
        <v>110</v>
      </c>
      <c r="E55" s="25" t="s">
        <v>201</v>
      </c>
      <c r="F55" s="28" t="s">
        <v>126</v>
      </c>
      <c r="G55" s="26"/>
    </row>
    <row r="56" spans="1:8" ht="24" x14ac:dyDescent="0.5">
      <c r="A56" s="46" t="s">
        <v>202</v>
      </c>
      <c r="B56" s="45" t="s">
        <v>102</v>
      </c>
      <c r="C56" s="42" t="s">
        <v>5</v>
      </c>
      <c r="D56" s="44" t="s">
        <v>111</v>
      </c>
      <c r="E56" s="43" t="s">
        <v>203</v>
      </c>
      <c r="F56" s="44" t="s">
        <v>126</v>
      </c>
      <c r="G56" s="29"/>
    </row>
    <row r="57" spans="1:8" ht="24" x14ac:dyDescent="0.5">
      <c r="A57" s="46" t="s">
        <v>204</v>
      </c>
      <c r="B57" s="45" t="s">
        <v>205</v>
      </c>
      <c r="C57" s="42" t="s">
        <v>59</v>
      </c>
      <c r="D57" s="44" t="s">
        <v>112</v>
      </c>
      <c r="E57" s="43" t="s">
        <v>206</v>
      </c>
      <c r="F57" s="44" t="s">
        <v>126</v>
      </c>
      <c r="G57" s="29"/>
    </row>
    <row r="58" spans="1:8" ht="24" x14ac:dyDescent="0.5">
      <c r="A58" s="46" t="s">
        <v>207</v>
      </c>
      <c r="B58" s="45" t="s">
        <v>113</v>
      </c>
      <c r="C58" s="42" t="s">
        <v>5</v>
      </c>
      <c r="D58" s="44" t="s">
        <v>208</v>
      </c>
      <c r="E58" s="43" t="s">
        <v>209</v>
      </c>
      <c r="F58" s="44"/>
      <c r="G58" s="30"/>
    </row>
    <row r="59" spans="1:8" ht="24" x14ac:dyDescent="0.5">
      <c r="A59" s="46" t="s">
        <v>210</v>
      </c>
      <c r="B59" s="45"/>
      <c r="C59" s="42"/>
      <c r="D59" s="44" t="s">
        <v>114</v>
      </c>
      <c r="E59" s="43" t="s">
        <v>115</v>
      </c>
      <c r="F59" s="44" t="s">
        <v>126</v>
      </c>
      <c r="G59" s="30"/>
      <c r="H59" s="31" t="s">
        <v>41</v>
      </c>
    </row>
  </sheetData>
  <mergeCells count="5">
    <mergeCell ref="A1:A2"/>
    <mergeCell ref="B1:D1"/>
    <mergeCell ref="E1:E2"/>
    <mergeCell ref="F1:F2"/>
    <mergeCell ref="G1:G2"/>
  </mergeCells>
  <phoneticPr fontId="9"/>
  <pageMargins left="0.7" right="0.7" top="0.75" bottom="0.75" header="0.3" footer="0.3"/>
  <pageSetup paperSize="9" scale="4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実施希望調書</vt:lpstr>
      <vt:lpstr>出張講義一覧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R5taimenkibousheet</dc:title>
  <dc:creator/>
  <cp:lastModifiedBy/>
  <dcterms:created xsi:type="dcterms:W3CDTF">2015-06-05T18:19:34Z</dcterms:created>
  <dcterms:modified xsi:type="dcterms:W3CDTF">2023-03-17T10:09:49Z</dcterms:modified>
</cp:coreProperties>
</file>